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0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1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2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1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15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16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17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18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19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drawings/drawing20.xml" ContentType="application/vnd.openxmlformats-officedocument.drawing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drawings/drawing21.xml" ContentType="application/vnd.openxmlformats-officedocument.drawing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drawings/drawing22.xml" ContentType="application/vnd.openxmlformats-officedocument.drawing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5\Desktop\"/>
    </mc:Choice>
  </mc:AlternateContent>
  <bookViews>
    <workbookView xWindow="0" yWindow="0" windowWidth="20490" windowHeight="7755" firstSheet="15" activeTab="21"/>
  </bookViews>
  <sheets>
    <sheet name="pitanje 1" sheetId="1" r:id="rId1"/>
    <sheet name="pitanje 2" sheetId="2" r:id="rId2"/>
    <sheet name="pitanje 3" sheetId="3" r:id="rId3"/>
    <sheet name="pitanje 4" sheetId="4" r:id="rId4"/>
    <sheet name="pitanje 5" sheetId="5" r:id="rId5"/>
    <sheet name="pitanje 6" sheetId="6" r:id="rId6"/>
    <sheet name="pitanje 7" sheetId="7" r:id="rId7"/>
    <sheet name="pitanje 8" sheetId="8" r:id="rId8"/>
    <sheet name="pitanje 9" sheetId="9" r:id="rId9"/>
    <sheet name="pitanje 10" sheetId="10" r:id="rId10"/>
    <sheet name="pitanje 11" sheetId="11" r:id="rId11"/>
    <sheet name="pitanje 12" sheetId="12" r:id="rId12"/>
    <sheet name="pitanje 13" sheetId="13" r:id="rId13"/>
    <sheet name="pitanje 14" sheetId="14" r:id="rId14"/>
    <sheet name="pitanje 15" sheetId="15" r:id="rId15"/>
    <sheet name="pitanje 16" sheetId="16" r:id="rId16"/>
    <sheet name="pitanje 17" sheetId="17" r:id="rId17"/>
    <sheet name="pitanje 18" sheetId="18" r:id="rId18"/>
    <sheet name="pitanje 19" sheetId="19" r:id="rId19"/>
    <sheet name="pitanje 20" sheetId="20" r:id="rId20"/>
    <sheet name="pitanje 21" sheetId="21" r:id="rId21"/>
    <sheet name="pitanje 22" sheetId="22" r:id="rId22"/>
  </sheets>
  <definedNames>
    <definedName name="_xlnm._FilterDatabase" localSheetId="11" hidden="1">'pitanje 12'!$A$4:$B$7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22" l="1"/>
  <c r="C39" i="22"/>
  <c r="C26" i="22"/>
  <c r="B26" i="22"/>
  <c r="B42" i="21"/>
  <c r="C42" i="21"/>
  <c r="D42" i="21"/>
  <c r="D29" i="21"/>
  <c r="C29" i="21"/>
  <c r="B29" i="21"/>
  <c r="D39" i="20"/>
  <c r="C39" i="20"/>
  <c r="B39" i="20"/>
  <c r="D26" i="20"/>
  <c r="C26" i="20"/>
  <c r="B26" i="20"/>
  <c r="E41" i="19"/>
  <c r="B41" i="19"/>
  <c r="C41" i="19"/>
  <c r="D41" i="19"/>
  <c r="E28" i="19"/>
  <c r="D28" i="19"/>
  <c r="C28" i="19"/>
  <c r="B28" i="19"/>
  <c r="F38" i="17"/>
  <c r="G38" i="17"/>
  <c r="E38" i="17"/>
  <c r="D38" i="17"/>
  <c r="C38" i="17"/>
  <c r="B38" i="17"/>
  <c r="G25" i="17"/>
  <c r="F25" i="17"/>
  <c r="E25" i="17"/>
  <c r="D25" i="17"/>
  <c r="B25" i="17"/>
  <c r="C25" i="17"/>
  <c r="B40" i="16"/>
  <c r="C40" i="16"/>
  <c r="D40" i="16"/>
  <c r="D27" i="16"/>
  <c r="C27" i="16"/>
  <c r="B27" i="16"/>
  <c r="B37" i="15"/>
  <c r="C37" i="15"/>
  <c r="D37" i="15"/>
  <c r="D24" i="15"/>
  <c r="C24" i="15"/>
  <c r="B24" i="15"/>
  <c r="B38" i="14"/>
  <c r="C38" i="14"/>
  <c r="D38" i="14"/>
  <c r="E38" i="14"/>
  <c r="F38" i="14"/>
  <c r="G20" i="13"/>
  <c r="G21" i="13"/>
  <c r="G22" i="13"/>
  <c r="G23" i="13"/>
  <c r="G24" i="13"/>
  <c r="G25" i="13"/>
  <c r="G26" i="13"/>
  <c r="G27" i="13"/>
  <c r="G28" i="13"/>
  <c r="G29" i="13"/>
  <c r="F25" i="14"/>
  <c r="E25" i="14"/>
  <c r="D25" i="14"/>
  <c r="C25" i="14"/>
  <c r="B25" i="14"/>
  <c r="B30" i="13"/>
  <c r="C30" i="13"/>
  <c r="D30" i="13"/>
  <c r="E30" i="13"/>
  <c r="F30" i="13"/>
  <c r="F17" i="13" l="1"/>
  <c r="E17" i="13"/>
  <c r="D17" i="13"/>
  <c r="C17" i="13"/>
  <c r="B17" i="13"/>
  <c r="B29" i="12"/>
  <c r="C29" i="12"/>
  <c r="D29" i="12"/>
  <c r="E29" i="12"/>
  <c r="E16" i="12"/>
  <c r="D16" i="12"/>
  <c r="C16" i="12"/>
  <c r="B16" i="12"/>
  <c r="B37" i="11"/>
  <c r="C37" i="11"/>
  <c r="D37" i="11"/>
  <c r="E37" i="11"/>
  <c r="E24" i="11"/>
  <c r="D24" i="11"/>
  <c r="C24" i="11"/>
  <c r="B24" i="11"/>
  <c r="B42" i="10"/>
  <c r="C42" i="10"/>
  <c r="D42" i="10"/>
  <c r="E42" i="10"/>
  <c r="E29" i="10"/>
  <c r="D29" i="10"/>
  <c r="C29" i="10"/>
  <c r="B29" i="10"/>
  <c r="F39" i="9"/>
  <c r="B39" i="9"/>
  <c r="C39" i="9"/>
  <c r="D39" i="9"/>
  <c r="E39" i="9"/>
  <c r="F26" i="9"/>
  <c r="B26" i="9"/>
  <c r="C26" i="9"/>
  <c r="D26" i="9"/>
  <c r="E26" i="9"/>
  <c r="B42" i="8"/>
  <c r="C42" i="8"/>
  <c r="D42" i="8"/>
  <c r="E42" i="8"/>
  <c r="B29" i="8"/>
  <c r="C29" i="8"/>
  <c r="D29" i="8"/>
  <c r="E29" i="8"/>
  <c r="B37" i="7"/>
  <c r="C37" i="7"/>
  <c r="C24" i="7"/>
  <c r="B24" i="7"/>
  <c r="B48" i="6"/>
  <c r="C48" i="6"/>
  <c r="D48" i="6"/>
  <c r="E48" i="6"/>
  <c r="F48" i="6"/>
  <c r="G48" i="6"/>
  <c r="H48" i="6"/>
  <c r="I48" i="6"/>
  <c r="F28" i="6"/>
  <c r="G28" i="6"/>
  <c r="H28" i="6"/>
  <c r="I28" i="6"/>
  <c r="E28" i="6"/>
  <c r="D28" i="6"/>
  <c r="C28" i="6"/>
  <c r="B28" i="6"/>
  <c r="B48" i="5"/>
  <c r="C48" i="5"/>
  <c r="D48" i="5"/>
  <c r="E48" i="5"/>
  <c r="F48" i="5"/>
  <c r="C28" i="5"/>
  <c r="D28" i="5"/>
  <c r="E28" i="5"/>
  <c r="F28" i="5"/>
  <c r="B28" i="5"/>
  <c r="B54" i="4"/>
  <c r="C54" i="4"/>
  <c r="D54" i="4"/>
  <c r="D34" i="4"/>
  <c r="B34" i="4"/>
  <c r="C34" i="4"/>
  <c r="B9" i="5" l="1"/>
  <c r="B8" i="21"/>
  <c r="B6" i="22"/>
  <c r="B7" i="20"/>
  <c r="B8" i="19"/>
  <c r="B10" i="17"/>
  <c r="B7" i="16"/>
  <c r="B8" i="15"/>
  <c r="B9" i="14"/>
  <c r="B9" i="13"/>
  <c r="B8" i="12"/>
  <c r="B8" i="11"/>
  <c r="B9" i="10"/>
  <c r="B9" i="9"/>
  <c r="B8" i="8" l="1"/>
  <c r="B6" i="7"/>
  <c r="B12" i="6"/>
  <c r="B7" i="4"/>
  <c r="B7" i="3"/>
  <c r="B14" i="2"/>
  <c r="B8" i="1" l="1"/>
</calcChain>
</file>

<file path=xl/sharedStrings.xml><?xml version="1.0" encoding="utf-8"?>
<sst xmlns="http://schemas.openxmlformats.org/spreadsheetml/2006/main" count="532" uniqueCount="100">
  <si>
    <t>mikro (0-9 uposlenih)</t>
  </si>
  <si>
    <t>malo (10-49 uposlenih)</t>
  </si>
  <si>
    <t>srednja (50-249 uposlenih)</t>
  </si>
  <si>
    <t>velika (250 i više)</t>
  </si>
  <si>
    <t>U koju skupinu firmi možete uvrstiti vašu firmu na temelju broja uposlenih u junu 2020.? *</t>
  </si>
  <si>
    <t>Kojom se djelatnosti pretežno bavi vaša kompanija? (molimo da odaberite jedan od ponuđenih odgovora) *</t>
  </si>
  <si>
    <t>Metalna</t>
  </si>
  <si>
    <t>Drvna</t>
  </si>
  <si>
    <t>Građevinska</t>
  </si>
  <si>
    <t>Prerada kože, tekstila i obuće</t>
  </si>
  <si>
    <t>Turizam i ugostiteljstvo</t>
  </si>
  <si>
    <t>Trgovina</t>
  </si>
  <si>
    <t>Prevoz i komunikacije</t>
  </si>
  <si>
    <t>Prehrambena industrija</t>
  </si>
  <si>
    <t>Uslužne djelatnosti</t>
  </si>
  <si>
    <t>Drugo</t>
  </si>
  <si>
    <t>Kakav je poslovni status vaše firme (na 30.6.2020.)(ako je vaš odgovor pod "c" molimo da ne odgovarate na preostala pitanja ankete) *</t>
  </si>
  <si>
    <t>a) Nastavlja s poslovanjem</t>
  </si>
  <si>
    <t>b) Privremeno prestala s poslovanjem ili privremeno obustavila aktivnost</t>
  </si>
  <si>
    <t>c) Trajno prestala s poslovanjem</t>
  </si>
  <si>
    <t>Djelovanje firme u junu 2020. (molimo zaokružite odgovor koji najbolje opisuje djelovanje firme) *</t>
  </si>
  <si>
    <t>Firma je djelovala u razdoblju I-VI 2020. i ostvarila normalne rezultate djelovanja</t>
  </si>
  <si>
    <t>Firma je nastavila djelovati i imala finansijske rezultate van normalnih očekivanja</t>
  </si>
  <si>
    <t>Firma je nastavila djelovati i ostvarila prihod van normalnih rezultata</t>
  </si>
  <si>
    <t>Nezadovoljavajuće</t>
  </si>
  <si>
    <t>Minimalno</t>
  </si>
  <si>
    <t>Malo</t>
  </si>
  <si>
    <t>Zadovoljavajuće</t>
  </si>
  <si>
    <t>Dobro</t>
  </si>
  <si>
    <t>Kakvo je kretanje ukupnog prihoda firme u junu 2020. u odnosu na jun 2019.? *</t>
  </si>
  <si>
    <t>pao preko 50%</t>
  </si>
  <si>
    <t>pao 20-50%</t>
  </si>
  <si>
    <t>pao do 20%</t>
  </si>
  <si>
    <t>isti</t>
  </si>
  <si>
    <t>porastao do 20%</t>
  </si>
  <si>
    <t>porastao 20-50%</t>
  </si>
  <si>
    <t>porastao više od 50%</t>
  </si>
  <si>
    <t>nisam siguran</t>
  </si>
  <si>
    <t>Šta je glavni razlog da je ukupan prihod izvan uobičajenog raspona u junu 2020.? *</t>
  </si>
  <si>
    <t>pandemija korona virusa</t>
  </si>
  <si>
    <t>drugo</t>
  </si>
  <si>
    <t>Da li se pristup vaše firme finansijskim resursima promijenio u junu 2020. u odnosu na jun 2019? *</t>
  </si>
  <si>
    <t>Da, pristup se smanjio</t>
  </si>
  <si>
    <t>Da, pristup se povećao</t>
  </si>
  <si>
    <t>Ne, pristup je ostao isti</t>
  </si>
  <si>
    <t>Nismo sigurni</t>
  </si>
  <si>
    <t>Koliko je teška likvidnost s kojom se susrećete poslije 16.03.2020.? *</t>
  </si>
  <si>
    <t>Blaga</t>
  </si>
  <si>
    <t>Umjereno teška</t>
  </si>
  <si>
    <t>Teška</t>
  </si>
  <si>
    <t>Preteška</t>
  </si>
  <si>
    <t>Neizdrživa</t>
  </si>
  <si>
    <t>Da li je pandemija korone uticala na veličinu izvoza firme u junu 2020.? *</t>
  </si>
  <si>
    <t>Ne, nije uticala</t>
  </si>
  <si>
    <t>Da, uticala je</t>
  </si>
  <si>
    <t>Nisam siguran</t>
  </si>
  <si>
    <t>Nije primjenjivo na našu firmu</t>
  </si>
  <si>
    <t>Da li je pandemija korone uticala na veličinu uvoza firme u junu 2020.? *</t>
  </si>
  <si>
    <t>Da li je vaša firma uspjela dobiti neophodne materijale, robu ili usluge koje nabavlja od bh. dobavljača u junu 2020.? *</t>
  </si>
  <si>
    <t>Da, dobili smo što smo trebali</t>
  </si>
  <si>
    <t>Da, dobili smo, ali smo morali naći alternativne dobavljače ili alternativna rješenja</t>
  </si>
  <si>
    <t>Ne, nismo dobili</t>
  </si>
  <si>
    <t>Da li su se nabavne cijene materijala, roba ili usluga promijenile u junu 2020. u odnosu na normalno kretanje cijena? *</t>
  </si>
  <si>
    <t>Cijene se nisu promijenile više nego što je normalno</t>
  </si>
  <si>
    <t>Cijene su se promijenile više nego što je normalno</t>
  </si>
  <si>
    <t>Neke cijene su se povećale, a neke smanjile</t>
  </si>
  <si>
    <t>Da li su se prodajne cijene materijala, roba ili usluga promijenile u junu 2020. u odnosu na normalno kretanje cijena? *</t>
  </si>
  <si>
    <t>Da li se vaša firma prijavila za bilo koju inicijativu države vezanu za ublažavanje posljedica pandemije? *</t>
  </si>
  <si>
    <t>Ne, nismo se prijavili</t>
  </si>
  <si>
    <t>Da, prijavili smo se i dobili smo pomoć</t>
  </si>
  <si>
    <t>Da, prijavili smo se ali još nismo dobili pomoć</t>
  </si>
  <si>
    <t>Da li su ljudski resursi firme bili u stanju zadovoljiti potrebe firme tokom juna 2020? *</t>
  </si>
  <si>
    <t>Da</t>
  </si>
  <si>
    <t>Ne</t>
  </si>
  <si>
    <t>Koje je od slijedećih mjera vaša firma morala poduzeti da bi ublažila uticaj pandemije na ljudske resurse firme? *</t>
  </si>
  <si>
    <t>Povećani su sati rada</t>
  </si>
  <si>
    <t>Smanjeni su sati rada</t>
  </si>
  <si>
    <t>Otpustili smo radnike privremeno</t>
  </si>
  <si>
    <t>Primili smo radnike privremeno</t>
  </si>
  <si>
    <t>Nije bili nikakvih mjera</t>
  </si>
  <si>
    <t>Na koji način su radnici vaše firme radili tokom juna 2020? (u %)</t>
  </si>
  <si>
    <t>Rad na uobičajenim radnim mjestima (%)</t>
  </si>
  <si>
    <t>Rad na daljinu (%)</t>
  </si>
  <si>
    <t>Ostalo</t>
  </si>
  <si>
    <t>U kojem procentu su radnici vaše firme radili, bili bolesni te privremeno ili trajno otpušteni u junu 2020? *</t>
  </si>
  <si>
    <t>radili normalno</t>
  </si>
  <si>
    <t>bolesni, u samoizolaciji i sl.</t>
  </si>
  <si>
    <t>privremeno otpušteni</t>
  </si>
  <si>
    <t>trajno otpušteni</t>
  </si>
  <si>
    <t>Da li ste uvjerni da vaša firma ima dovoljno finansijskih i drugih resursa da može nastaviti poslovanje tokom pandemije? *</t>
  </si>
  <si>
    <t>Da, uvjeren sam</t>
  </si>
  <si>
    <t>Ne, nisam uvjeren</t>
  </si>
  <si>
    <t>Da li su vam potrebni poticaji od strane vlasti za saniranje posljedica nastalih usljed ekonomske krize, a koja je uzrokovana pojavom korona virusa. *</t>
  </si>
  <si>
    <t>Djelimično</t>
  </si>
  <si>
    <t>Da li je bilo drugih neočekivanih, prethodno nespomenutih promjena uticaja na poslovanje firme tokom juna 2020.? *</t>
  </si>
  <si>
    <t>Ne, nije ih bilo</t>
  </si>
  <si>
    <t>Ocijenite mjere koje je preduzela federalna vlada i vlade kantona, a koje su imale uticaj na umanjenje štete i posljedica zbog pandemije korona virusa.</t>
  </si>
  <si>
    <t>Da bilo ih je</t>
  </si>
  <si>
    <t>,</t>
  </si>
  <si>
    <t>Da, bilo ih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</si>
</sst>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/>
    <xf numFmtId="9" fontId="0" fillId="0" borderId="1" xfId="0" applyNumberFormat="1" applyBorder="1"/>
    <xf numFmtId="0" fontId="1" fillId="0" borderId="0" xfId="0" applyFont="1"/>
    <xf numFmtId="0" fontId="2" fillId="0" borderId="0" xfId="0" applyFont="1"/>
    <xf numFmtId="0" fontId="0" fillId="0" borderId="1" xfId="0" applyBorder="1" applyAlignment="1"/>
    <xf numFmtId="0" fontId="0" fillId="0" borderId="2" xfId="0" applyFill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U koju skupinu firmi možete uvrstiti vašu firmu na temelju broja uposlenih u junu 2020.?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1'!$A$4:$A$7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1'!$B$4:$B$7</c:f>
              <c:numCache>
                <c:formatCode>General</c:formatCode>
                <c:ptCount val="4"/>
                <c:pt idx="0">
                  <c:v>103</c:v>
                </c:pt>
                <c:pt idx="1">
                  <c:v>104</c:v>
                </c:pt>
                <c:pt idx="2">
                  <c:v>87</c:v>
                </c:pt>
                <c:pt idx="3">
                  <c:v>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4190416"/>
        <c:axId val="604188456"/>
      </c:barChart>
      <c:catAx>
        <c:axId val="6041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188456"/>
        <c:crosses val="autoZero"/>
        <c:auto val="1"/>
        <c:lblAlgn val="ctr"/>
        <c:lblOffset val="100"/>
        <c:noMultiLvlLbl val="0"/>
      </c:catAx>
      <c:valAx>
        <c:axId val="604188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419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3546161417322834"/>
          <c:w val="0.93888888888888888"/>
          <c:h val="0.594457932341790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'pitanje 5'!$A$24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'pitanje 5'!$B$24:$F$24</c:f>
              <c:numCache>
                <c:formatCode>General</c:formatCode>
                <c:ptCount val="5"/>
                <c:pt idx="0">
                  <c:v>92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'pitanje 5'!$A$25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'pitanje 5'!$B$25:$F$25</c:f>
              <c:numCache>
                <c:formatCode>General</c:formatCode>
                <c:ptCount val="5"/>
                <c:pt idx="0">
                  <c:v>98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'pitanje 5'!$A$26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'pitanje 5'!$B$26:$F$26</c:f>
              <c:numCache>
                <c:formatCode>General</c:formatCode>
                <c:ptCount val="5"/>
                <c:pt idx="0">
                  <c:v>66</c:v>
                </c:pt>
                <c:pt idx="1">
                  <c:v>18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'pitanje 5'!$A$27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'pitanje 5'!$B$27:$F$27</c:f>
              <c:numCache>
                <c:formatCode>General</c:formatCode>
                <c:ptCount val="5"/>
                <c:pt idx="0">
                  <c:v>37</c:v>
                </c:pt>
                <c:pt idx="1">
                  <c:v>3</c:v>
                </c:pt>
                <c:pt idx="2">
                  <c:v>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94968"/>
        <c:axId val="604218480"/>
      </c:barChart>
      <c:catAx>
        <c:axId val="4942949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4218480"/>
        <c:crosses val="autoZero"/>
        <c:auto val="1"/>
        <c:lblAlgn val="ctr"/>
        <c:lblOffset val="100"/>
        <c:noMultiLvlLbl val="0"/>
      </c:catAx>
      <c:valAx>
        <c:axId val="6042184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4294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4290463692038501E-2"/>
          <c:y val="0.14856481481481482"/>
          <c:w val="0.85308573928258979"/>
          <c:h val="0.178273549139690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5'!$B$37</c:f>
              <c:strCache>
                <c:ptCount val="1"/>
                <c:pt idx="0">
                  <c:v>Nezadovoljavajuće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5'!$B$38:$B$47</c:f>
              <c:numCache>
                <c:formatCode>General</c:formatCode>
                <c:ptCount val="10"/>
                <c:pt idx="0">
                  <c:v>20</c:v>
                </c:pt>
                <c:pt idx="1">
                  <c:v>19</c:v>
                </c:pt>
                <c:pt idx="2">
                  <c:v>22</c:v>
                </c:pt>
                <c:pt idx="3">
                  <c:v>24</c:v>
                </c:pt>
                <c:pt idx="4">
                  <c:v>27</c:v>
                </c:pt>
                <c:pt idx="5">
                  <c:v>19</c:v>
                </c:pt>
                <c:pt idx="6">
                  <c:v>32</c:v>
                </c:pt>
                <c:pt idx="7">
                  <c:v>37</c:v>
                </c:pt>
                <c:pt idx="8">
                  <c:v>40</c:v>
                </c:pt>
                <c:pt idx="9">
                  <c:v>53</c:v>
                </c:pt>
              </c:numCache>
            </c:numRef>
          </c:val>
        </c:ser>
        <c:ser>
          <c:idx val="1"/>
          <c:order val="1"/>
          <c:tx>
            <c:strRef>
              <c:f>'pitanje 5'!$C$37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5'!$C$38:$C$47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'pitanje 5'!$D$37</c:f>
              <c:strCache>
                <c:ptCount val="1"/>
                <c:pt idx="0">
                  <c:v>Minimalno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5'!$D$38:$D$47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3"/>
          <c:order val="3"/>
          <c:tx>
            <c:strRef>
              <c:f>'pitanje 5'!$E$37</c:f>
              <c:strCache>
                <c:ptCount val="1"/>
                <c:pt idx="0">
                  <c:v>Dobro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5'!$E$38:$E$47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ser>
          <c:idx val="4"/>
          <c:order val="4"/>
          <c:tx>
            <c:strRef>
              <c:f>'pitanje 5'!$F$37</c:f>
              <c:strCache>
                <c:ptCount val="1"/>
                <c:pt idx="0">
                  <c:v>Zadovoljavajuće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5'!$F$38:$F$47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4223968"/>
        <c:axId val="604216520"/>
      </c:barChart>
      <c:catAx>
        <c:axId val="604223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216520"/>
        <c:crosses val="autoZero"/>
        <c:auto val="1"/>
        <c:lblAlgn val="ctr"/>
        <c:lblOffset val="100"/>
        <c:noMultiLvlLbl val="0"/>
      </c:catAx>
      <c:valAx>
        <c:axId val="604216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422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>
                <a:solidFill>
                  <a:schemeClr val="tx1"/>
                </a:solidFill>
              </a:rPr>
              <a:t>Kakvo je kretanje ukupnog prihoda firme u junu 2020. u odnosu na jun 2019.?</a:t>
            </a:r>
          </a:p>
        </c:rich>
      </c:tx>
      <c:layout>
        <c:manualLayout>
          <c:xMode val="edge"/>
          <c:yMode val="edge"/>
          <c:x val="0.119553770638108"/>
          <c:y val="3.584229390681003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1923466796771644E-2"/>
          <c:y val="0.27566631885882847"/>
          <c:w val="0.92016120584128835"/>
          <c:h val="0.720848271235182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plosion val="6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invertIfNegative val="0"/>
            <c:bubble3D val="0"/>
            <c:explosion val="1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invertIfNegative val="0"/>
            <c:bubble3D val="0"/>
            <c:explosion val="1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invertIfNegative val="0"/>
            <c:bubble3D val="0"/>
            <c:explosion val="12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invertIfNegative val="0"/>
            <c:bubble3D val="0"/>
            <c:explosion val="5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0,5%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6'!$A$4:$A$11</c:f>
              <c:strCache>
                <c:ptCount val="8"/>
                <c:pt idx="0">
                  <c:v>pao 20-50%</c:v>
                </c:pt>
                <c:pt idx="1">
                  <c:v>pao do 20%</c:v>
                </c:pt>
                <c:pt idx="2">
                  <c:v>isti</c:v>
                </c:pt>
                <c:pt idx="3">
                  <c:v>pao preko 50%</c:v>
                </c:pt>
                <c:pt idx="4">
                  <c:v>porastao do 20%</c:v>
                </c:pt>
                <c:pt idx="5">
                  <c:v>porastao 20-50%</c:v>
                </c:pt>
                <c:pt idx="6">
                  <c:v>porastao više od 50%</c:v>
                </c:pt>
                <c:pt idx="7">
                  <c:v>nisam siguran</c:v>
                </c:pt>
              </c:strCache>
            </c:strRef>
          </c:cat>
          <c:val>
            <c:numRef>
              <c:f>'pitanje 6'!$B$4:$B$11</c:f>
              <c:numCache>
                <c:formatCode>General</c:formatCode>
                <c:ptCount val="8"/>
                <c:pt idx="0">
                  <c:v>133</c:v>
                </c:pt>
                <c:pt idx="1">
                  <c:v>92</c:v>
                </c:pt>
                <c:pt idx="2">
                  <c:v>50</c:v>
                </c:pt>
                <c:pt idx="3">
                  <c:v>47</c:v>
                </c:pt>
                <c:pt idx="4">
                  <c:v>12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04220440"/>
        <c:axId val="604222008"/>
      </c:barChart>
      <c:valAx>
        <c:axId val="6042220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04220440"/>
        <c:crosses val="autoZero"/>
        <c:crossBetween val="between"/>
      </c:valAx>
      <c:catAx>
        <c:axId val="604220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222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6'!$B$37</c:f>
              <c:strCache>
                <c:ptCount val="1"/>
                <c:pt idx="0">
                  <c:v>pao 20-50%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6'!$B$38:$B$47</c:f>
              <c:numCache>
                <c:formatCode>General</c:formatCode>
                <c:ptCount val="10"/>
                <c:pt idx="0">
                  <c:v>20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13</c:v>
                </c:pt>
                <c:pt idx="5">
                  <c:v>17</c:v>
                </c:pt>
                <c:pt idx="6">
                  <c:v>12</c:v>
                </c:pt>
                <c:pt idx="7">
                  <c:v>20</c:v>
                </c:pt>
                <c:pt idx="8">
                  <c:v>17</c:v>
                </c:pt>
                <c:pt idx="9">
                  <c:v>3</c:v>
                </c:pt>
              </c:numCache>
            </c:numRef>
          </c:val>
        </c:ser>
        <c:ser>
          <c:idx val="1"/>
          <c:order val="1"/>
          <c:tx>
            <c:strRef>
              <c:f>'pitanje 6'!$C$37</c:f>
              <c:strCache>
                <c:ptCount val="1"/>
                <c:pt idx="0">
                  <c:v>pao do 20%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6083634901486556E-3"/>
                  <c:y val="-4.3456769846165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6'!$C$38:$C$47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10</c:v>
                </c:pt>
                <c:pt idx="8">
                  <c:v>17</c:v>
                </c:pt>
                <c:pt idx="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'pitanje 6'!$D$37</c:f>
              <c:strCache>
                <c:ptCount val="1"/>
                <c:pt idx="0">
                  <c:v>isti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6'!$D$38:$D$47</c:f>
              <c:numCache>
                <c:formatCode>General</c:formatCode>
                <c:ptCount val="10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</c:numCache>
            </c:numRef>
          </c:val>
        </c:ser>
        <c:ser>
          <c:idx val="3"/>
          <c:order val="3"/>
          <c:tx>
            <c:strRef>
              <c:f>'pitanje 6'!$E$37</c:f>
              <c:strCache>
                <c:ptCount val="1"/>
                <c:pt idx="0">
                  <c:v>pao preko 50%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6'!$E$38:$E$47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32</c:v>
                </c:pt>
              </c:numCache>
            </c:numRef>
          </c:val>
        </c:ser>
        <c:ser>
          <c:idx val="4"/>
          <c:order val="4"/>
          <c:tx>
            <c:strRef>
              <c:f>'pitanje 6'!$F$37</c:f>
              <c:strCache>
                <c:ptCount val="1"/>
                <c:pt idx="0">
                  <c:v>porastao do 20%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6'!$F$38:$F$47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5"/>
          <c:order val="5"/>
          <c:tx>
            <c:strRef>
              <c:f>'pitanje 6'!$G$37</c:f>
              <c:strCache>
                <c:ptCount val="1"/>
                <c:pt idx="0">
                  <c:v>porastao 20-50%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6'!$G$38:$G$47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tx>
            <c:strRef>
              <c:f>'pitanje 6'!$H$37</c:f>
              <c:strCache>
                <c:ptCount val="1"/>
                <c:pt idx="0">
                  <c:v>porastao više od 50%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6'!$H$38:$H$47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'pitanje 6'!$I$37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6'!$A$38:$A$47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6'!$I$38:$I$47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4221224"/>
        <c:axId val="604221616"/>
      </c:barChart>
      <c:catAx>
        <c:axId val="60422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221616"/>
        <c:crosses val="autoZero"/>
        <c:auto val="1"/>
        <c:lblAlgn val="ctr"/>
        <c:lblOffset val="100"/>
        <c:noMultiLvlLbl val="0"/>
      </c:catAx>
      <c:valAx>
        <c:axId val="6042216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422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144040348394328E-2"/>
          <c:y val="0.10985012858164507"/>
          <c:w val="0.8482619210170983"/>
          <c:h val="0.126970726867384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6'!$A$24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6'!$B$23:$I$23</c:f>
              <c:strCache>
                <c:ptCount val="8"/>
                <c:pt idx="0">
                  <c:v>pao 20-50%</c:v>
                </c:pt>
                <c:pt idx="1">
                  <c:v>pao do 20%</c:v>
                </c:pt>
                <c:pt idx="2">
                  <c:v>isti</c:v>
                </c:pt>
                <c:pt idx="3">
                  <c:v>pao preko 50%</c:v>
                </c:pt>
                <c:pt idx="4">
                  <c:v>porastao do 20%</c:v>
                </c:pt>
                <c:pt idx="5">
                  <c:v>porastao 20-50%</c:v>
                </c:pt>
                <c:pt idx="6">
                  <c:v>porastao više od 50%</c:v>
                </c:pt>
                <c:pt idx="7">
                  <c:v>nisam siguran</c:v>
                </c:pt>
              </c:strCache>
            </c:strRef>
          </c:cat>
          <c:val>
            <c:numRef>
              <c:f>'pitanje 6'!$B$24:$I$24</c:f>
              <c:numCache>
                <c:formatCode>General</c:formatCode>
                <c:ptCount val="8"/>
                <c:pt idx="0">
                  <c:v>96</c:v>
                </c:pt>
                <c:pt idx="1">
                  <c:v>59</c:v>
                </c:pt>
                <c:pt idx="2">
                  <c:v>19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</c:numCache>
            </c:numRef>
          </c:val>
        </c:ser>
        <c:ser>
          <c:idx val="1"/>
          <c:order val="1"/>
          <c:tx>
            <c:strRef>
              <c:f>'pitanje 6'!$A$25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6'!$B$23:$I$23</c:f>
              <c:strCache>
                <c:ptCount val="8"/>
                <c:pt idx="0">
                  <c:v>pao 20-50%</c:v>
                </c:pt>
                <c:pt idx="1">
                  <c:v>pao do 20%</c:v>
                </c:pt>
                <c:pt idx="2">
                  <c:v>isti</c:v>
                </c:pt>
                <c:pt idx="3">
                  <c:v>pao preko 50%</c:v>
                </c:pt>
                <c:pt idx="4">
                  <c:v>porastao do 20%</c:v>
                </c:pt>
                <c:pt idx="5">
                  <c:v>porastao 20-50%</c:v>
                </c:pt>
                <c:pt idx="6">
                  <c:v>porastao više od 50%</c:v>
                </c:pt>
                <c:pt idx="7">
                  <c:v>nisam siguran</c:v>
                </c:pt>
              </c:strCache>
            </c:strRef>
          </c:cat>
          <c:val>
            <c:numRef>
              <c:f>'pitanje 6'!$B$25:$I$25</c:f>
              <c:numCache>
                <c:formatCode>General</c:formatCode>
                <c:ptCount val="8"/>
                <c:pt idx="0">
                  <c:v>21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ser>
          <c:idx val="2"/>
          <c:order val="2"/>
          <c:tx>
            <c:strRef>
              <c:f>'pitanje 6'!$A$26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6'!$B$23:$I$23</c:f>
              <c:strCache>
                <c:ptCount val="8"/>
                <c:pt idx="0">
                  <c:v>pao 20-50%</c:v>
                </c:pt>
                <c:pt idx="1">
                  <c:v>pao do 20%</c:v>
                </c:pt>
                <c:pt idx="2">
                  <c:v>isti</c:v>
                </c:pt>
                <c:pt idx="3">
                  <c:v>pao preko 50%</c:v>
                </c:pt>
                <c:pt idx="4">
                  <c:v>porastao do 20%</c:v>
                </c:pt>
                <c:pt idx="5">
                  <c:v>porastao 20-50%</c:v>
                </c:pt>
                <c:pt idx="6">
                  <c:v>porastao više od 50%</c:v>
                </c:pt>
                <c:pt idx="7">
                  <c:v>nisam siguran</c:v>
                </c:pt>
              </c:strCache>
            </c:strRef>
          </c:cat>
          <c:val>
            <c:numRef>
              <c:f>'pitanje 6'!$B$26:$I$26</c:f>
              <c:numCache>
                <c:formatCode>General</c:formatCode>
                <c:ptCount val="8"/>
                <c:pt idx="0">
                  <c:v>10</c:v>
                </c:pt>
                <c:pt idx="1">
                  <c:v>8</c:v>
                </c:pt>
                <c:pt idx="2">
                  <c:v>8</c:v>
                </c:pt>
                <c:pt idx="3">
                  <c:v>16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ser>
          <c:idx val="3"/>
          <c:order val="3"/>
          <c:tx>
            <c:strRef>
              <c:f>'pitanje 6'!$A$27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6'!$B$23:$I$23</c:f>
              <c:strCache>
                <c:ptCount val="8"/>
                <c:pt idx="0">
                  <c:v>pao 20-50%</c:v>
                </c:pt>
                <c:pt idx="1">
                  <c:v>pao do 20%</c:v>
                </c:pt>
                <c:pt idx="2">
                  <c:v>isti</c:v>
                </c:pt>
                <c:pt idx="3">
                  <c:v>pao preko 50%</c:v>
                </c:pt>
                <c:pt idx="4">
                  <c:v>porastao do 20%</c:v>
                </c:pt>
                <c:pt idx="5">
                  <c:v>porastao 20-50%</c:v>
                </c:pt>
                <c:pt idx="6">
                  <c:v>porastao više od 50%</c:v>
                </c:pt>
                <c:pt idx="7">
                  <c:v>nisam siguran</c:v>
                </c:pt>
              </c:strCache>
            </c:strRef>
          </c:cat>
          <c:val>
            <c:numRef>
              <c:f>'pitanje 6'!$B$27:$I$27</c:f>
              <c:numCache>
                <c:formatCode>General</c:formatCode>
                <c:ptCount val="8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7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6450720"/>
        <c:axId val="616447976"/>
      </c:barChart>
      <c:catAx>
        <c:axId val="61645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16447976"/>
        <c:crosses val="autoZero"/>
        <c:auto val="1"/>
        <c:lblAlgn val="ctr"/>
        <c:lblOffset val="100"/>
        <c:noMultiLvlLbl val="0"/>
      </c:catAx>
      <c:valAx>
        <c:axId val="6164479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645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Šta je glavni razlog da je ukupan prihod izvan uobičajenog raspona u junu 2020.? </a:t>
            </a:r>
          </a:p>
        </c:rich>
      </c:tx>
      <c:layout>
        <c:manualLayout>
          <c:xMode val="edge"/>
          <c:yMode val="edge"/>
          <c:x val="0.1129930008748906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6225065616797899E-2"/>
          <c:y val="0.21090842811315252"/>
          <c:w val="0.50263210848643924"/>
          <c:h val="0.78909157188684753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7.9442694663167099E-2"/>
                  <c:y val="-0.1500462962962962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872594050743663E-2"/>
                  <c:y val="0.18377333041703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'pitanje 7'!$A$4:$A$5</c:f>
              <c:strCache>
                <c:ptCount val="2"/>
                <c:pt idx="0">
                  <c:v>pandemija korona virusa</c:v>
                </c:pt>
                <c:pt idx="1">
                  <c:v>drugo</c:v>
                </c:pt>
              </c:strCache>
            </c:strRef>
          </c:cat>
          <c:val>
            <c:numRef>
              <c:f>'pitanje 7'!$B$4:$B$5</c:f>
              <c:numCache>
                <c:formatCode>General</c:formatCode>
                <c:ptCount val="2"/>
                <c:pt idx="0">
                  <c:v>304</c:v>
                </c:pt>
                <c:pt idx="1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7'!$B$19</c:f>
              <c:strCache>
                <c:ptCount val="1"/>
                <c:pt idx="0">
                  <c:v>pandemija korona virusa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7'!$A$20:$A$23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7'!$B$20:$B$23</c:f>
              <c:numCache>
                <c:formatCode>General</c:formatCode>
                <c:ptCount val="4"/>
                <c:pt idx="0">
                  <c:v>91</c:v>
                </c:pt>
                <c:pt idx="1">
                  <c:v>100</c:v>
                </c:pt>
                <c:pt idx="2">
                  <c:v>67</c:v>
                </c:pt>
                <c:pt idx="3">
                  <c:v>46</c:v>
                </c:pt>
              </c:numCache>
            </c:numRef>
          </c:val>
        </c:ser>
        <c:ser>
          <c:idx val="1"/>
          <c:order val="1"/>
          <c:tx>
            <c:strRef>
              <c:f>'pitanje 7'!$C$19</c:f>
              <c:strCache>
                <c:ptCount val="1"/>
                <c:pt idx="0">
                  <c:v>drugo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7'!$A$20:$A$23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7'!$C$20:$C$23</c:f>
              <c:numCache>
                <c:formatCode>General</c:formatCode>
                <c:ptCount val="4"/>
                <c:pt idx="0">
                  <c:v>12</c:v>
                </c:pt>
                <c:pt idx="1">
                  <c:v>4</c:v>
                </c:pt>
                <c:pt idx="2">
                  <c:v>20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3370448"/>
        <c:axId val="613365744"/>
      </c:barChart>
      <c:catAx>
        <c:axId val="61337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13365744"/>
        <c:crosses val="autoZero"/>
        <c:auto val="1"/>
        <c:lblAlgn val="ctr"/>
        <c:lblOffset val="100"/>
        <c:noMultiLvlLbl val="0"/>
      </c:catAx>
      <c:valAx>
        <c:axId val="6133657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3370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7'!$B$26</c:f>
              <c:strCache>
                <c:ptCount val="1"/>
                <c:pt idx="0">
                  <c:v>pandemija korona virusa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7'!$A$27:$A$36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7'!$B$27:$B$36</c:f>
              <c:numCache>
                <c:formatCode>General</c:formatCode>
                <c:ptCount val="10"/>
                <c:pt idx="0">
                  <c:v>20</c:v>
                </c:pt>
                <c:pt idx="1">
                  <c:v>21</c:v>
                </c:pt>
                <c:pt idx="2">
                  <c:v>24</c:v>
                </c:pt>
                <c:pt idx="3">
                  <c:v>20</c:v>
                </c:pt>
                <c:pt idx="4">
                  <c:v>27</c:v>
                </c:pt>
                <c:pt idx="5">
                  <c:v>26</c:v>
                </c:pt>
                <c:pt idx="6">
                  <c:v>36</c:v>
                </c:pt>
                <c:pt idx="7">
                  <c:v>31</c:v>
                </c:pt>
                <c:pt idx="8">
                  <c:v>40</c:v>
                </c:pt>
                <c:pt idx="9">
                  <c:v>59</c:v>
                </c:pt>
              </c:numCache>
            </c:numRef>
          </c:val>
        </c:ser>
        <c:ser>
          <c:idx val="1"/>
          <c:order val="1"/>
          <c:tx>
            <c:strRef>
              <c:f>'pitanje 7'!$C$26</c:f>
              <c:strCache>
                <c:ptCount val="1"/>
                <c:pt idx="0">
                  <c:v>drugo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7'!$A$27:$A$36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7'!$C$27:$C$36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2</c:v>
                </c:pt>
                <c:pt idx="7">
                  <c:v>8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3370840"/>
        <c:axId val="613366136"/>
      </c:barChart>
      <c:catAx>
        <c:axId val="613370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13366136"/>
        <c:crosses val="autoZero"/>
        <c:auto val="1"/>
        <c:lblAlgn val="ctr"/>
        <c:lblOffset val="100"/>
        <c:noMultiLvlLbl val="0"/>
      </c:catAx>
      <c:valAx>
        <c:axId val="613366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1337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se pristup vaše firme finansijskim resursima promijenio u junu 2020. u odnosu na jun 2019?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5986292058382748"/>
          <c:y val="0.25188739587070152"/>
          <c:w val="0.48027394033730825"/>
          <c:h val="0.5077483539930697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Lbls>
            <c:dLbl>
              <c:idx val="3"/>
              <c:layout>
                <c:manualLayout>
                  <c:x val="0"/>
                  <c:y val="-2.495125786511045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8'!$A$4:$A$7</c:f>
              <c:strCache>
                <c:ptCount val="4"/>
                <c:pt idx="0">
                  <c:v>Da, pristup se smanjio</c:v>
                </c:pt>
                <c:pt idx="1">
                  <c:v>Ne, pristup je ostao isti</c:v>
                </c:pt>
                <c:pt idx="2">
                  <c:v>Nismo sigurni</c:v>
                </c:pt>
                <c:pt idx="3">
                  <c:v>Da, pristup se povećao</c:v>
                </c:pt>
              </c:strCache>
            </c:strRef>
          </c:cat>
          <c:val>
            <c:numRef>
              <c:f>'pitanje 8'!$B$4:$B$7</c:f>
              <c:numCache>
                <c:formatCode>General</c:formatCode>
                <c:ptCount val="4"/>
                <c:pt idx="0">
                  <c:v>198</c:v>
                </c:pt>
                <c:pt idx="1">
                  <c:v>99</c:v>
                </c:pt>
                <c:pt idx="2">
                  <c:v>37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267744910540479E-2"/>
          <c:y val="0.805544461417385"/>
          <c:w val="0.83061587414511073"/>
          <c:h val="0.13828596155296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8'!$B$24</c:f>
              <c:strCache>
                <c:ptCount val="1"/>
                <c:pt idx="0">
                  <c:v>Da, pristup se smanjio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8'!$B$25:$B$28</c:f>
              <c:numCache>
                <c:formatCode>General</c:formatCode>
                <c:ptCount val="4"/>
                <c:pt idx="0">
                  <c:v>92</c:v>
                </c:pt>
                <c:pt idx="1">
                  <c:v>68</c:v>
                </c:pt>
                <c:pt idx="2">
                  <c:v>20</c:v>
                </c:pt>
                <c:pt idx="3">
                  <c:v>18</c:v>
                </c:pt>
              </c:numCache>
            </c:numRef>
          </c:val>
        </c:ser>
        <c:ser>
          <c:idx val="1"/>
          <c:order val="1"/>
          <c:tx>
            <c:strRef>
              <c:f>'pitanje 8'!$C$24</c:f>
              <c:strCache>
                <c:ptCount val="1"/>
                <c:pt idx="0">
                  <c:v>Ne, pristup je ostao isti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8'!$C$25:$C$28</c:f>
              <c:numCache>
                <c:formatCode>General</c:formatCode>
                <c:ptCount val="4"/>
                <c:pt idx="0">
                  <c:v>6</c:v>
                </c:pt>
                <c:pt idx="1">
                  <c:v>31</c:v>
                </c:pt>
                <c:pt idx="2">
                  <c:v>39</c:v>
                </c:pt>
                <c:pt idx="3">
                  <c:v>23</c:v>
                </c:pt>
              </c:numCache>
            </c:numRef>
          </c:val>
        </c:ser>
        <c:ser>
          <c:idx val="2"/>
          <c:order val="2"/>
          <c:tx>
            <c:strRef>
              <c:f>'pitanje 8'!$D$24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8'!$D$25:$D$28</c:f>
              <c:numCache>
                <c:formatCode>General</c:formatCode>
                <c:ptCount val="4"/>
                <c:pt idx="0">
                  <c:v>5</c:v>
                </c:pt>
                <c:pt idx="1">
                  <c:v>5</c:v>
                </c:pt>
                <c:pt idx="2">
                  <c:v>20</c:v>
                </c:pt>
                <c:pt idx="3">
                  <c:v>7</c:v>
                </c:pt>
              </c:numCache>
            </c:numRef>
          </c:val>
        </c:ser>
        <c:ser>
          <c:idx val="3"/>
          <c:order val="3"/>
          <c:tx>
            <c:strRef>
              <c:f>'pitanje 8'!$E$24</c:f>
              <c:strCache>
                <c:ptCount val="1"/>
                <c:pt idx="0">
                  <c:v>Da, pristup se povećao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8'!$E$25:$E$28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9436840"/>
        <c:axId val="609436448"/>
      </c:barChart>
      <c:catAx>
        <c:axId val="609436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9436448"/>
        <c:crosses val="autoZero"/>
        <c:auto val="1"/>
        <c:lblAlgn val="ctr"/>
        <c:lblOffset val="100"/>
        <c:noMultiLvlLbl val="0"/>
      </c:catAx>
      <c:valAx>
        <c:axId val="6094364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436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Kojom se djelatnosti pretežno bavi vaša kompanija?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2'!$A$4:$A$13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2'!$B$4:$B$13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28</c:v>
                </c:pt>
                <c:pt idx="5">
                  <c:v>35</c:v>
                </c:pt>
                <c:pt idx="6">
                  <c:v>38</c:v>
                </c:pt>
                <c:pt idx="7">
                  <c:v>39</c:v>
                </c:pt>
                <c:pt idx="8">
                  <c:v>42</c:v>
                </c:pt>
                <c:pt idx="9">
                  <c:v>62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4188848"/>
        <c:axId val="604189240"/>
      </c:barChart>
      <c:catAx>
        <c:axId val="60418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189240"/>
        <c:crosses val="autoZero"/>
        <c:auto val="1"/>
        <c:lblAlgn val="ctr"/>
        <c:lblOffset val="100"/>
        <c:noMultiLvlLbl val="0"/>
      </c:catAx>
      <c:valAx>
        <c:axId val="604189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418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8'!$B$31</c:f>
              <c:strCache>
                <c:ptCount val="1"/>
                <c:pt idx="0">
                  <c:v>Da, pristup se smanjio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8'!$B$32:$B$41</c:f>
              <c:numCache>
                <c:formatCode>General</c:formatCode>
                <c:ptCount val="10"/>
                <c:pt idx="0">
                  <c:v>17</c:v>
                </c:pt>
                <c:pt idx="1">
                  <c:v>18</c:v>
                </c:pt>
                <c:pt idx="2">
                  <c:v>20</c:v>
                </c:pt>
                <c:pt idx="3">
                  <c:v>20</c:v>
                </c:pt>
                <c:pt idx="4">
                  <c:v>10</c:v>
                </c:pt>
                <c:pt idx="5">
                  <c:v>16</c:v>
                </c:pt>
                <c:pt idx="6">
                  <c:v>21</c:v>
                </c:pt>
                <c:pt idx="7">
                  <c:v>29</c:v>
                </c:pt>
                <c:pt idx="8">
                  <c:v>20</c:v>
                </c:pt>
                <c:pt idx="9">
                  <c:v>27</c:v>
                </c:pt>
              </c:numCache>
            </c:numRef>
          </c:val>
        </c:ser>
        <c:ser>
          <c:idx val="1"/>
          <c:order val="1"/>
          <c:tx>
            <c:strRef>
              <c:f>'pitanje 8'!$C$31</c:f>
              <c:strCache>
                <c:ptCount val="1"/>
                <c:pt idx="0">
                  <c:v>Ne, pristup je ostao isti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8'!$C$32:$C$41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14</c:v>
                </c:pt>
                <c:pt idx="5">
                  <c:v>10</c:v>
                </c:pt>
                <c:pt idx="6">
                  <c:v>15</c:v>
                </c:pt>
                <c:pt idx="7">
                  <c:v>8</c:v>
                </c:pt>
                <c:pt idx="8">
                  <c:v>12</c:v>
                </c:pt>
                <c:pt idx="9">
                  <c:v>28</c:v>
                </c:pt>
              </c:numCache>
            </c:numRef>
          </c:val>
        </c:ser>
        <c:ser>
          <c:idx val="2"/>
          <c:order val="2"/>
          <c:tx>
            <c:strRef>
              <c:f>'pitanje 8'!$D$31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8'!$D$32:$D$41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</c:ser>
        <c:ser>
          <c:idx val="3"/>
          <c:order val="3"/>
          <c:tx>
            <c:strRef>
              <c:f>'pitanje 8'!$E$31</c:f>
              <c:strCache>
                <c:ptCount val="1"/>
                <c:pt idx="0">
                  <c:v>Da, pristup se povećao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8'!$A$32:$A$41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8'!$E$32:$E$41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9434880"/>
        <c:axId val="609437232"/>
      </c:barChart>
      <c:catAx>
        <c:axId val="6094348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9437232"/>
        <c:crosses val="autoZero"/>
        <c:auto val="1"/>
        <c:lblAlgn val="ctr"/>
        <c:lblOffset val="100"/>
        <c:noMultiLvlLbl val="0"/>
      </c:catAx>
      <c:valAx>
        <c:axId val="60943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943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Koliko je teška likvidnost s kojom se susrećete poslije 16.03.2020.?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7.0832157541001015E-2"/>
          <c:y val="0.31739317015379692"/>
          <c:w val="0.41591426071741033"/>
          <c:h val="0.69319043452901719"/>
        </c:manualLayout>
      </c:layout>
      <c:doughnut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9'!$A$4:$A$8</c:f>
              <c:strCache>
                <c:ptCount val="5"/>
                <c:pt idx="0">
                  <c:v>Umjereno teška</c:v>
                </c:pt>
                <c:pt idx="1">
                  <c:v>Teška</c:v>
                </c:pt>
                <c:pt idx="2">
                  <c:v>Blaga</c:v>
                </c:pt>
                <c:pt idx="3">
                  <c:v>Preteška</c:v>
                </c:pt>
                <c:pt idx="4">
                  <c:v>Neizdrživa</c:v>
                </c:pt>
              </c:strCache>
            </c:strRef>
          </c:cat>
          <c:val>
            <c:numRef>
              <c:f>'pitanje 9'!$B$4:$B$8</c:f>
              <c:numCache>
                <c:formatCode>General</c:formatCode>
                <c:ptCount val="5"/>
                <c:pt idx="0">
                  <c:v>109</c:v>
                </c:pt>
                <c:pt idx="1">
                  <c:v>120</c:v>
                </c:pt>
                <c:pt idx="2">
                  <c:v>71</c:v>
                </c:pt>
                <c:pt idx="3">
                  <c:v>24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463717324351795"/>
          <c:y val="0.38115814665404124"/>
          <c:w val="0.3733460774050642"/>
          <c:h val="0.40469816758114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9'!$A$22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9'!$B$21:$F$21</c:f>
              <c:strCache>
                <c:ptCount val="5"/>
                <c:pt idx="0">
                  <c:v>Umjereno teška</c:v>
                </c:pt>
                <c:pt idx="1">
                  <c:v>Teška</c:v>
                </c:pt>
                <c:pt idx="2">
                  <c:v>Blaga</c:v>
                </c:pt>
                <c:pt idx="3">
                  <c:v>Preteška</c:v>
                </c:pt>
                <c:pt idx="4">
                  <c:v>Neizdrživa</c:v>
                </c:pt>
              </c:strCache>
            </c:strRef>
          </c:cat>
          <c:val>
            <c:numRef>
              <c:f>'pitanje 9'!$B$22:$F$22</c:f>
              <c:numCache>
                <c:formatCode>General</c:formatCode>
                <c:ptCount val="5"/>
                <c:pt idx="0">
                  <c:v>52</c:v>
                </c:pt>
                <c:pt idx="1">
                  <c:v>15</c:v>
                </c:pt>
                <c:pt idx="2">
                  <c:v>11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tx>
            <c:strRef>
              <c:f>'pitanje 9'!$A$23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9'!$B$21:$F$21</c:f>
              <c:strCache>
                <c:ptCount val="5"/>
                <c:pt idx="0">
                  <c:v>Umjereno teška</c:v>
                </c:pt>
                <c:pt idx="1">
                  <c:v>Teška</c:v>
                </c:pt>
                <c:pt idx="2">
                  <c:v>Blaga</c:v>
                </c:pt>
                <c:pt idx="3">
                  <c:v>Preteška</c:v>
                </c:pt>
                <c:pt idx="4">
                  <c:v>Neizdrživa</c:v>
                </c:pt>
              </c:strCache>
            </c:strRef>
          </c:cat>
          <c:val>
            <c:numRef>
              <c:f>'pitanje 9'!$B$23:$F$23</c:f>
              <c:numCache>
                <c:formatCode>General</c:formatCode>
                <c:ptCount val="5"/>
                <c:pt idx="0">
                  <c:v>38</c:v>
                </c:pt>
                <c:pt idx="1">
                  <c:v>36</c:v>
                </c:pt>
                <c:pt idx="2">
                  <c:v>26</c:v>
                </c:pt>
                <c:pt idx="3">
                  <c:v>1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'pitanje 9'!$A$24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9'!$B$21:$F$21</c:f>
              <c:strCache>
                <c:ptCount val="5"/>
                <c:pt idx="0">
                  <c:v>Umjereno teška</c:v>
                </c:pt>
                <c:pt idx="1">
                  <c:v>Teška</c:v>
                </c:pt>
                <c:pt idx="2">
                  <c:v>Blaga</c:v>
                </c:pt>
                <c:pt idx="3">
                  <c:v>Preteška</c:v>
                </c:pt>
                <c:pt idx="4">
                  <c:v>Neizdrživa</c:v>
                </c:pt>
              </c:strCache>
            </c:strRef>
          </c:cat>
          <c:val>
            <c:numRef>
              <c:f>'pitanje 9'!$B$24:$F$24</c:f>
              <c:numCache>
                <c:formatCode>General</c:formatCode>
                <c:ptCount val="5"/>
                <c:pt idx="0">
                  <c:v>10</c:v>
                </c:pt>
                <c:pt idx="1">
                  <c:v>46</c:v>
                </c:pt>
                <c:pt idx="2">
                  <c:v>24</c:v>
                </c:pt>
                <c:pt idx="3">
                  <c:v>3</c:v>
                </c:pt>
                <c:pt idx="4">
                  <c:v>4</c:v>
                </c:pt>
              </c:numCache>
            </c:numRef>
          </c:val>
        </c:ser>
        <c:ser>
          <c:idx val="3"/>
          <c:order val="3"/>
          <c:tx>
            <c:strRef>
              <c:f>'pitanje 9'!$A$25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9'!$B$21:$F$21</c:f>
              <c:strCache>
                <c:ptCount val="5"/>
                <c:pt idx="0">
                  <c:v>Umjereno teška</c:v>
                </c:pt>
                <c:pt idx="1">
                  <c:v>Teška</c:v>
                </c:pt>
                <c:pt idx="2">
                  <c:v>Blaga</c:v>
                </c:pt>
                <c:pt idx="3">
                  <c:v>Preteška</c:v>
                </c:pt>
                <c:pt idx="4">
                  <c:v>Neizdrživa</c:v>
                </c:pt>
              </c:strCache>
            </c:strRef>
          </c:cat>
          <c:val>
            <c:numRef>
              <c:f>'pitanje 9'!$B$25:$F$25</c:f>
              <c:numCache>
                <c:formatCode>General</c:formatCode>
                <c:ptCount val="5"/>
                <c:pt idx="0">
                  <c:v>9</c:v>
                </c:pt>
                <c:pt idx="1">
                  <c:v>23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5970808"/>
        <c:axId val="615965320"/>
      </c:barChart>
      <c:catAx>
        <c:axId val="61597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15965320"/>
        <c:crosses val="autoZero"/>
        <c:auto val="1"/>
        <c:lblAlgn val="ctr"/>
        <c:lblOffset val="100"/>
        <c:noMultiLvlLbl val="0"/>
      </c:catAx>
      <c:valAx>
        <c:axId val="615965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5970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1.8565403311127056E-2"/>
          <c:y val="0.18988368672024517"/>
          <c:w val="0.9628691933777459"/>
          <c:h val="0.657633186424582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'pitanje 9'!$B$28</c:f>
              <c:strCache>
                <c:ptCount val="1"/>
                <c:pt idx="0">
                  <c:v>Umjereno teška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9'!$B$29:$B$38</c:f>
              <c:numCache>
                <c:formatCode>General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14</c:v>
                </c:pt>
                <c:pt idx="4">
                  <c:v>9</c:v>
                </c:pt>
                <c:pt idx="5">
                  <c:v>9</c:v>
                </c:pt>
                <c:pt idx="6">
                  <c:v>11</c:v>
                </c:pt>
                <c:pt idx="7">
                  <c:v>18</c:v>
                </c:pt>
                <c:pt idx="8">
                  <c:v>10</c:v>
                </c:pt>
                <c:pt idx="9">
                  <c:v>9</c:v>
                </c:pt>
              </c:numCache>
            </c:numRef>
          </c:val>
        </c:ser>
        <c:ser>
          <c:idx val="1"/>
          <c:order val="1"/>
          <c:tx>
            <c:strRef>
              <c:f>'pitanje 9'!$C$28</c:f>
              <c:strCache>
                <c:ptCount val="1"/>
                <c:pt idx="0">
                  <c:v>Teška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9'!$C$29:$C$38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10</c:v>
                </c:pt>
                <c:pt idx="4">
                  <c:v>14</c:v>
                </c:pt>
                <c:pt idx="5">
                  <c:v>10</c:v>
                </c:pt>
                <c:pt idx="6">
                  <c:v>15</c:v>
                </c:pt>
                <c:pt idx="7">
                  <c:v>2</c:v>
                </c:pt>
                <c:pt idx="8">
                  <c:v>22</c:v>
                </c:pt>
                <c:pt idx="9">
                  <c:v>38</c:v>
                </c:pt>
              </c:numCache>
            </c:numRef>
          </c:val>
        </c:ser>
        <c:ser>
          <c:idx val="2"/>
          <c:order val="2"/>
          <c:tx>
            <c:strRef>
              <c:f>'pitanje 9'!$D$28</c:f>
              <c:strCache>
                <c:ptCount val="1"/>
                <c:pt idx="0">
                  <c:v>Blaga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9'!$D$29:$D$38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12</c:v>
                </c:pt>
                <c:pt idx="6">
                  <c:v>9</c:v>
                </c:pt>
                <c:pt idx="7">
                  <c:v>17</c:v>
                </c:pt>
                <c:pt idx="8">
                  <c:v>7</c:v>
                </c:pt>
                <c:pt idx="9">
                  <c:v>13</c:v>
                </c:pt>
              </c:numCache>
            </c:numRef>
          </c:val>
        </c:ser>
        <c:ser>
          <c:idx val="3"/>
          <c:order val="3"/>
          <c:tx>
            <c:strRef>
              <c:f>'pitanje 9'!$E$28</c:f>
              <c:strCache>
                <c:ptCount val="1"/>
                <c:pt idx="0">
                  <c:v>Preteška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9'!$E$29:$E$38</c:f>
              <c:numCache>
                <c:formatCode>General</c:formatCode>
                <c:ptCount val="10"/>
                <c:pt idx="0">
                  <c:v>3</c:v>
                </c:pt>
                <c:pt idx="1">
                  <c:v>6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ser>
          <c:idx val="4"/>
          <c:order val="4"/>
          <c:tx>
            <c:strRef>
              <c:f>'pitanje 9'!$F$28</c:f>
              <c:strCache>
                <c:ptCount val="1"/>
                <c:pt idx="0">
                  <c:v>Neizdrživa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9'!$A$29:$A$38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9'!$F$29:$F$38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15967672"/>
        <c:axId val="615968064"/>
      </c:barChart>
      <c:catAx>
        <c:axId val="61596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15968064"/>
        <c:crosses val="autoZero"/>
        <c:auto val="1"/>
        <c:lblAlgn val="ctr"/>
        <c:lblOffset val="100"/>
        <c:noMultiLvlLbl val="0"/>
      </c:catAx>
      <c:valAx>
        <c:axId val="615968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1596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je pandemija korone uticala na veličinu izvoza firme u junu 2020.?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7466225286437063"/>
          <c:y val="0.19702515021809752"/>
          <c:w val="0.44791517310971096"/>
          <c:h val="0.6465613573854877"/>
        </c:manualLayout>
      </c:layout>
      <c:pieChart>
        <c:varyColors val="1"/>
        <c:ser>
          <c:idx val="0"/>
          <c:order val="0"/>
          <c:explosion val="12"/>
          <c:dPt>
            <c:idx val="0"/>
            <c:bubble3D val="0"/>
            <c:explosion val="3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explosion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5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4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3"/>
              <c:layout>
                <c:manualLayout>
                  <c:x val="1.3940778251299642E-2"/>
                  <c:y val="8.31327718814246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10'!$A$5:$A$8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10'!$B$5:$B$8</c:f>
              <c:numCache>
                <c:formatCode>General</c:formatCode>
                <c:ptCount val="4"/>
                <c:pt idx="0">
                  <c:v>169</c:v>
                </c:pt>
                <c:pt idx="1">
                  <c:v>124</c:v>
                </c:pt>
                <c:pt idx="2">
                  <c:v>38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259383968612622E-2"/>
          <c:y val="0.83438199520217282"/>
          <c:w val="0.9378127595087411"/>
          <c:h val="0.158404176536638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10'!$A$25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10'!$B$24:$E$24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10'!$B$25:$E$25</c:f>
              <c:numCache>
                <c:formatCode>General</c:formatCode>
                <c:ptCount val="4"/>
                <c:pt idx="0">
                  <c:v>81</c:v>
                </c:pt>
                <c:pt idx="1">
                  <c:v>15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'pitanje 10'!$A$26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10'!$B$24:$E$24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10'!$B$26:$E$26</c:f>
              <c:numCache>
                <c:formatCode>General</c:formatCode>
                <c:ptCount val="4"/>
                <c:pt idx="0">
                  <c:v>51</c:v>
                </c:pt>
                <c:pt idx="1">
                  <c:v>37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'pitanje 10'!$A$27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10'!$B$24:$E$24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10'!$B$27:$E$27</c:f>
              <c:numCache>
                <c:formatCode>General</c:formatCode>
                <c:ptCount val="4"/>
                <c:pt idx="0">
                  <c:v>14</c:v>
                </c:pt>
                <c:pt idx="1">
                  <c:v>56</c:v>
                </c:pt>
                <c:pt idx="2">
                  <c:v>15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strRef>
              <c:f>'pitanje 10'!$A$28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10'!$B$24:$E$24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10'!$B$28:$E$28</c:f>
              <c:numCache>
                <c:formatCode>General</c:formatCode>
                <c:ptCount val="4"/>
                <c:pt idx="0">
                  <c:v>23</c:v>
                </c:pt>
                <c:pt idx="1">
                  <c:v>16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5430040"/>
        <c:axId val="605430432"/>
      </c:barChart>
      <c:catAx>
        <c:axId val="605430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5430432"/>
        <c:crosses val="autoZero"/>
        <c:auto val="1"/>
        <c:lblAlgn val="ctr"/>
        <c:lblOffset val="100"/>
        <c:noMultiLvlLbl val="0"/>
      </c:catAx>
      <c:valAx>
        <c:axId val="605430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43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0305397068722328"/>
          <c:y val="0.18535088305897787"/>
          <c:w val="0.67484103231760051"/>
          <c:h val="0.81464911694102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'pitanje 10'!$B$31</c:f>
              <c:strCache>
                <c:ptCount val="1"/>
                <c:pt idx="0">
                  <c:v>Da, uticala 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10'!$B$32:$B$41</c:f>
              <c:numCache>
                <c:formatCode>General</c:formatCode>
                <c:ptCount val="10"/>
                <c:pt idx="0">
                  <c:v>9</c:v>
                </c:pt>
                <c:pt idx="1">
                  <c:v>18</c:v>
                </c:pt>
                <c:pt idx="2">
                  <c:v>15</c:v>
                </c:pt>
                <c:pt idx="3">
                  <c:v>4</c:v>
                </c:pt>
                <c:pt idx="4">
                  <c:v>9</c:v>
                </c:pt>
                <c:pt idx="5">
                  <c:v>21</c:v>
                </c:pt>
                <c:pt idx="6">
                  <c:v>24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</c:numCache>
            </c:numRef>
          </c:val>
        </c:ser>
        <c:ser>
          <c:idx val="1"/>
          <c:order val="1"/>
          <c:tx>
            <c:strRef>
              <c:f>'pitanje 10'!$C$31</c:f>
              <c:strCache>
                <c:ptCount val="1"/>
                <c:pt idx="0">
                  <c:v>Nije primjenjivo na našu firmu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10'!$C$32:$C$41</c:f>
              <c:numCache>
                <c:formatCode>General</c:formatCode>
                <c:ptCount val="10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21</c:v>
                </c:pt>
                <c:pt idx="4">
                  <c:v>15</c:v>
                </c:pt>
                <c:pt idx="5">
                  <c:v>10</c:v>
                </c:pt>
                <c:pt idx="6">
                  <c:v>12</c:v>
                </c:pt>
                <c:pt idx="7">
                  <c:v>3</c:v>
                </c:pt>
                <c:pt idx="8">
                  <c:v>9</c:v>
                </c:pt>
                <c:pt idx="9">
                  <c:v>39</c:v>
                </c:pt>
              </c:numCache>
            </c:numRef>
          </c:val>
        </c:ser>
        <c:ser>
          <c:idx val="2"/>
          <c:order val="2"/>
          <c:tx>
            <c:strRef>
              <c:f>'pitanje 10'!$D$31</c:f>
              <c:strCache>
                <c:ptCount val="1"/>
                <c:pt idx="0">
                  <c:v>Ne, nije uticala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10'!$D$32:$D$41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'pitanje 10'!$E$31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10'!$A$32:$A$41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10'!$E$32:$E$41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5432392"/>
        <c:axId val="457243104"/>
      </c:barChart>
      <c:catAx>
        <c:axId val="605432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57243104"/>
        <c:crosses val="autoZero"/>
        <c:auto val="1"/>
        <c:lblAlgn val="ctr"/>
        <c:lblOffset val="100"/>
        <c:noMultiLvlLbl val="0"/>
      </c:catAx>
      <c:valAx>
        <c:axId val="457243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43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je pandemija korone uticala na veličinu uvoza firme u junu 2020.?</a:t>
            </a:r>
            <a:r>
              <a:rPr lang="bs-Latn-BA" sz="1800" b="1" i="0" u="none" strike="noStrike">
                <a:effectLst/>
              </a:rPr>
              <a:t>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11'!$A$4:$A$7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11'!$B$4:$B$7</c:f>
              <c:numCache>
                <c:formatCode>General</c:formatCode>
                <c:ptCount val="4"/>
                <c:pt idx="0">
                  <c:v>186</c:v>
                </c:pt>
                <c:pt idx="1">
                  <c:v>98</c:v>
                </c:pt>
                <c:pt idx="2">
                  <c:v>47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57243888"/>
        <c:axId val="457241536"/>
      </c:barChart>
      <c:catAx>
        <c:axId val="45724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57241536"/>
        <c:crosses val="autoZero"/>
        <c:auto val="1"/>
        <c:lblAlgn val="ctr"/>
        <c:lblOffset val="100"/>
        <c:noMultiLvlLbl val="0"/>
      </c:catAx>
      <c:valAx>
        <c:axId val="457241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243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11'!$A$20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11'!$B$19:$E$19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11'!$B$20:$E$20</c:f>
              <c:numCache>
                <c:formatCode>General</c:formatCode>
                <c:ptCount val="4"/>
                <c:pt idx="0">
                  <c:v>92</c:v>
                </c:pt>
                <c:pt idx="1">
                  <c:v>3</c:v>
                </c:pt>
                <c:pt idx="2">
                  <c:v>5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'pitanje 11'!$A$21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11'!$B$19:$E$19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11'!$B$21:$E$21</c:f>
              <c:numCache>
                <c:formatCode>General</c:formatCode>
                <c:ptCount val="4"/>
                <c:pt idx="0">
                  <c:v>51</c:v>
                </c:pt>
                <c:pt idx="1">
                  <c:v>37</c:v>
                </c:pt>
                <c:pt idx="2">
                  <c:v>15</c:v>
                </c:pt>
                <c:pt idx="3">
                  <c:v>1</c:v>
                </c:pt>
              </c:numCache>
            </c:numRef>
          </c:val>
        </c:ser>
        <c:ser>
          <c:idx val="2"/>
          <c:order val="2"/>
          <c:tx>
            <c:strRef>
              <c:f>'pitanje 11'!$A$22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11'!$B$19:$E$19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11'!$B$22:$E$22</c:f>
              <c:numCache>
                <c:formatCode>General</c:formatCode>
                <c:ptCount val="4"/>
                <c:pt idx="0">
                  <c:v>20</c:v>
                </c:pt>
                <c:pt idx="1">
                  <c:v>42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strRef>
              <c:f>'pitanje 11'!$A$23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11'!$B$19:$E$19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11'!$B$23:$E$23</c:f>
              <c:numCache>
                <c:formatCode>General</c:formatCode>
                <c:ptCount val="4"/>
                <c:pt idx="0">
                  <c:v>23</c:v>
                </c:pt>
                <c:pt idx="1">
                  <c:v>16</c:v>
                </c:pt>
                <c:pt idx="2">
                  <c:v>4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3118456"/>
        <c:axId val="603118848"/>
      </c:barChart>
      <c:catAx>
        <c:axId val="603118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3118848"/>
        <c:crosses val="autoZero"/>
        <c:auto val="1"/>
        <c:lblAlgn val="ctr"/>
        <c:lblOffset val="100"/>
        <c:noMultiLvlLbl val="0"/>
      </c:catAx>
      <c:valAx>
        <c:axId val="603118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3118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11'!$B$26</c:f>
              <c:strCache>
                <c:ptCount val="1"/>
                <c:pt idx="0">
                  <c:v>Da, uticala 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11'!$B$27:$B$36</c:f>
              <c:numCache>
                <c:formatCode>General</c:formatCode>
                <c:ptCount val="10"/>
                <c:pt idx="0">
                  <c:v>13</c:v>
                </c:pt>
                <c:pt idx="1">
                  <c:v>20</c:v>
                </c:pt>
                <c:pt idx="2">
                  <c:v>15</c:v>
                </c:pt>
                <c:pt idx="3">
                  <c:v>4</c:v>
                </c:pt>
                <c:pt idx="4">
                  <c:v>20</c:v>
                </c:pt>
                <c:pt idx="5">
                  <c:v>21</c:v>
                </c:pt>
                <c:pt idx="6">
                  <c:v>24</c:v>
                </c:pt>
                <c:pt idx="7">
                  <c:v>28</c:v>
                </c:pt>
                <c:pt idx="8">
                  <c:v>22</c:v>
                </c:pt>
                <c:pt idx="9">
                  <c:v>19</c:v>
                </c:pt>
              </c:numCache>
            </c:numRef>
          </c:val>
        </c:ser>
        <c:ser>
          <c:idx val="1"/>
          <c:order val="1"/>
          <c:tx>
            <c:strRef>
              <c:f>'pitanje 11'!$C$26</c:f>
              <c:strCache>
                <c:ptCount val="1"/>
                <c:pt idx="0">
                  <c:v>Nije primjenjivo na našu firmu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11'!$C$27:$C$36</c:f>
              <c:numCache>
                <c:formatCode>General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21</c:v>
                </c:pt>
                <c:pt idx="4">
                  <c:v>4</c:v>
                </c:pt>
                <c:pt idx="5">
                  <c:v>2</c:v>
                </c:pt>
                <c:pt idx="6">
                  <c:v>9</c:v>
                </c:pt>
                <c:pt idx="7">
                  <c:v>3</c:v>
                </c:pt>
                <c:pt idx="8">
                  <c:v>9</c:v>
                </c:pt>
                <c:pt idx="9">
                  <c:v>39</c:v>
                </c:pt>
              </c:numCache>
            </c:numRef>
          </c:val>
        </c:ser>
        <c:ser>
          <c:idx val="2"/>
          <c:order val="2"/>
          <c:tx>
            <c:strRef>
              <c:f>'pitanje 11'!$D$26</c:f>
              <c:strCache>
                <c:ptCount val="1"/>
                <c:pt idx="0">
                  <c:v>Ne, nije uticala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11'!$D$27:$D$36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11</c:v>
                </c:pt>
                <c:pt idx="6">
                  <c:v>4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'pitanje 11'!$E$26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11'!$A$27:$A$36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11'!$E$27:$E$36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3115712"/>
        <c:axId val="603116104"/>
      </c:barChart>
      <c:catAx>
        <c:axId val="60311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3116104"/>
        <c:crosses val="autoZero"/>
        <c:auto val="1"/>
        <c:lblAlgn val="ctr"/>
        <c:lblOffset val="100"/>
        <c:noMultiLvlLbl val="0"/>
      </c:catAx>
      <c:valAx>
        <c:axId val="603116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311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369650183755617"/>
          <c:y val="0.6424432787794252"/>
          <c:w val="0.29403365756437327"/>
          <c:h val="0.33454341926023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Kakav je poslovni status vaše firme </a:t>
            </a:r>
            <a:br>
              <a:rPr lang="bs-Latn-BA" b="1">
                <a:solidFill>
                  <a:schemeClr val="tx1"/>
                </a:solidFill>
              </a:rPr>
            </a:br>
            <a:r>
              <a:rPr lang="bs-Latn-BA" b="1">
                <a:solidFill>
                  <a:schemeClr val="tx1"/>
                </a:solidFill>
              </a:rPr>
              <a:t>(na 30.6.2020.)</a:t>
            </a:r>
          </a:p>
        </c:rich>
      </c:tx>
      <c:layout>
        <c:manualLayout>
          <c:xMode val="edge"/>
          <c:yMode val="edge"/>
          <c:x val="0.18430555555555556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2360239865850102"/>
          <c:w val="0.63661089238845148"/>
          <c:h val="0.76026684164479441"/>
        </c:manualLayout>
      </c:layout>
      <c:pie3D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3'!$A$4:$A$6</c:f>
              <c:strCache>
                <c:ptCount val="3"/>
                <c:pt idx="0">
                  <c:v>a) Nastavlja s poslovanjem</c:v>
                </c:pt>
                <c:pt idx="1">
                  <c:v>b) Privremeno prestala s poslovanjem ili privremeno obustavila aktivnost</c:v>
                </c:pt>
                <c:pt idx="2">
                  <c:v>c) Trajno prestala s poslovanjem</c:v>
                </c:pt>
              </c:strCache>
            </c:strRef>
          </c:cat>
          <c:val>
            <c:numRef>
              <c:f>'pitanje 3'!$B$4:$B$6</c:f>
              <c:numCache>
                <c:formatCode>General</c:formatCode>
                <c:ptCount val="3"/>
                <c:pt idx="0">
                  <c:v>333</c:v>
                </c:pt>
                <c:pt idx="1">
                  <c:v>9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2517388451443567"/>
          <c:y val="0.330589457567804"/>
          <c:w val="0.34149278215223094"/>
          <c:h val="0.580395158938466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je vaša firma uspjela dobiti neophodne materijale, robu ili usluge koje nabavlja od bh. dobavljača u junu 2020.? 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133594923066891E-2"/>
          <c:y val="0.19978495135238006"/>
          <c:w val="0.9530290938868391"/>
          <c:h val="0.42299293565168106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12'!$A$4:$A$7</c:f>
              <c:strCache>
                <c:ptCount val="4"/>
                <c:pt idx="0">
                  <c:v>Da, dobili smo što smo trebali</c:v>
                </c:pt>
                <c:pt idx="1">
                  <c:v>Da, dobili smo, ali smo morali naći alternativne dobavljače ili alternativna rješenja</c:v>
                </c:pt>
                <c:pt idx="2">
                  <c:v>Ne, nismo dobili</c:v>
                </c:pt>
                <c:pt idx="3">
                  <c:v>Nije primjenjivo na našu firmu</c:v>
                </c:pt>
              </c:strCache>
            </c:strRef>
          </c:cat>
          <c:val>
            <c:numRef>
              <c:f>'pitanje 12'!$B$4:$B$7</c:f>
              <c:numCache>
                <c:formatCode>General</c:formatCode>
                <c:ptCount val="4"/>
                <c:pt idx="0">
                  <c:v>136</c:v>
                </c:pt>
                <c:pt idx="1">
                  <c:v>118</c:v>
                </c:pt>
                <c:pt idx="2">
                  <c:v>46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04198112"/>
        <c:axId val="604199288"/>
        <c:axId val="0"/>
      </c:bar3DChart>
      <c:catAx>
        <c:axId val="60419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199288"/>
        <c:crosses val="autoZero"/>
        <c:auto val="1"/>
        <c:lblAlgn val="ctr"/>
        <c:lblOffset val="100"/>
        <c:noMultiLvlLbl val="0"/>
      </c:catAx>
      <c:valAx>
        <c:axId val="60419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419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3011219003984928"/>
          <c:y val="0.12183612183612182"/>
          <c:w val="0.66885191904392494"/>
          <c:h val="0.878163736803894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'pitanje 12'!$B$18</c:f>
              <c:strCache>
                <c:ptCount val="1"/>
                <c:pt idx="0">
                  <c:v>Da, uticala je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12'!$A$19:$A$28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12'!$B$19:$B$28</c:f>
              <c:numCache>
                <c:formatCode>General</c:formatCode>
                <c:ptCount val="10"/>
                <c:pt idx="0">
                  <c:v>6</c:v>
                </c:pt>
                <c:pt idx="1">
                  <c:v>12</c:v>
                </c:pt>
                <c:pt idx="2">
                  <c:v>15</c:v>
                </c:pt>
                <c:pt idx="3">
                  <c:v>4</c:v>
                </c:pt>
                <c:pt idx="4">
                  <c:v>20</c:v>
                </c:pt>
                <c:pt idx="5">
                  <c:v>21</c:v>
                </c:pt>
                <c:pt idx="6">
                  <c:v>24</c:v>
                </c:pt>
                <c:pt idx="7">
                  <c:v>8</c:v>
                </c:pt>
                <c:pt idx="8">
                  <c:v>22</c:v>
                </c:pt>
                <c:pt idx="9">
                  <c:v>4</c:v>
                </c:pt>
              </c:numCache>
            </c:numRef>
          </c:val>
        </c:ser>
        <c:ser>
          <c:idx val="1"/>
          <c:order val="1"/>
          <c:tx>
            <c:strRef>
              <c:f>'pitanje 12'!$C$18</c:f>
              <c:strCache>
                <c:ptCount val="1"/>
                <c:pt idx="0">
                  <c:v>Nije primjenjivo na našu firmu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6859846880729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12'!$A$19:$A$28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12'!$C$19:$C$28</c:f>
              <c:numCache>
                <c:formatCode>General</c:formatCode>
                <c:ptCount val="10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21</c:v>
                </c:pt>
                <c:pt idx="4">
                  <c:v>4</c:v>
                </c:pt>
                <c:pt idx="5">
                  <c:v>2</c:v>
                </c:pt>
                <c:pt idx="6">
                  <c:v>10</c:v>
                </c:pt>
                <c:pt idx="7">
                  <c:v>23</c:v>
                </c:pt>
                <c:pt idx="8">
                  <c:v>9</c:v>
                </c:pt>
                <c:pt idx="9">
                  <c:v>38</c:v>
                </c:pt>
              </c:numCache>
            </c:numRef>
          </c:val>
        </c:ser>
        <c:ser>
          <c:idx val="2"/>
          <c:order val="2"/>
          <c:tx>
            <c:strRef>
              <c:f>'pitanje 12'!$D$18</c:f>
              <c:strCache>
                <c:ptCount val="1"/>
                <c:pt idx="0">
                  <c:v>Ne, nije uticala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12'!$A$19:$A$28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12'!$D$19:$D$28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11</c:v>
                </c:pt>
                <c:pt idx="6">
                  <c:v>3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'pitanje 12'!$E$18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12'!$A$19:$A$28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12'!$E$19:$E$28</c:f>
              <c:numCache>
                <c:formatCode>General</c:formatCode>
                <c:ptCount val="10"/>
                <c:pt idx="0">
                  <c:v>7</c:v>
                </c:pt>
                <c:pt idx="1">
                  <c:v>8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5880984"/>
        <c:axId val="605881376"/>
      </c:barChart>
      <c:catAx>
        <c:axId val="60588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5881376"/>
        <c:crosses val="autoZero"/>
        <c:auto val="1"/>
        <c:lblAlgn val="ctr"/>
        <c:lblOffset val="100"/>
        <c:noMultiLvlLbl val="0"/>
      </c:catAx>
      <c:valAx>
        <c:axId val="605881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588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700805796370919"/>
          <c:y val="0.71393811071372637"/>
          <c:w val="0.29626504583486551"/>
          <c:h val="0.25867905379095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600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12'!$A$12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12'!$B$11:$E$11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12'!$B$12:$E$12</c:f>
              <c:numCache>
                <c:formatCode>General</c:formatCode>
                <c:ptCount val="4"/>
                <c:pt idx="0">
                  <c:v>22</c:v>
                </c:pt>
                <c:pt idx="1">
                  <c:v>45</c:v>
                </c:pt>
                <c:pt idx="2">
                  <c:v>5</c:v>
                </c:pt>
                <c:pt idx="3">
                  <c:v>31</c:v>
                </c:pt>
              </c:numCache>
            </c:numRef>
          </c:val>
        </c:ser>
        <c:ser>
          <c:idx val="1"/>
          <c:order val="1"/>
          <c:tx>
            <c:strRef>
              <c:f>'pitanje 12'!$A$13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12'!$B$11:$E$11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12'!$B$13:$E$13</c:f>
              <c:numCache>
                <c:formatCode>General</c:formatCode>
                <c:ptCount val="4"/>
                <c:pt idx="0">
                  <c:v>60</c:v>
                </c:pt>
                <c:pt idx="1">
                  <c:v>28</c:v>
                </c:pt>
                <c:pt idx="2">
                  <c:v>14</c:v>
                </c:pt>
                <c:pt idx="3">
                  <c:v>2</c:v>
                </c:pt>
              </c:numCache>
            </c:numRef>
          </c:val>
        </c:ser>
        <c:ser>
          <c:idx val="2"/>
          <c:order val="2"/>
          <c:tx>
            <c:strRef>
              <c:f>'pitanje 12'!$A$14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12'!$B$11:$E$11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12'!$B$14:$E$14</c:f>
              <c:numCache>
                <c:formatCode>General</c:formatCode>
                <c:ptCount val="4"/>
                <c:pt idx="0">
                  <c:v>40</c:v>
                </c:pt>
                <c:pt idx="1">
                  <c:v>22</c:v>
                </c:pt>
                <c:pt idx="2">
                  <c:v>23</c:v>
                </c:pt>
                <c:pt idx="3">
                  <c:v>2</c:v>
                </c:pt>
              </c:numCache>
            </c:numRef>
          </c:val>
        </c:ser>
        <c:ser>
          <c:idx val="3"/>
          <c:order val="3"/>
          <c:tx>
            <c:strRef>
              <c:f>'pitanje 12'!$A$15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12'!$B$11:$E$11</c:f>
              <c:strCache>
                <c:ptCount val="4"/>
                <c:pt idx="0">
                  <c:v>Da, uticala je</c:v>
                </c:pt>
                <c:pt idx="1">
                  <c:v>Nije primjenjivo na našu firmu</c:v>
                </c:pt>
                <c:pt idx="2">
                  <c:v>Ne, nije uticala</c:v>
                </c:pt>
                <c:pt idx="3">
                  <c:v>Nisam siguran</c:v>
                </c:pt>
              </c:strCache>
            </c:strRef>
          </c:cat>
          <c:val>
            <c:numRef>
              <c:f>'pitanje 12'!$B$15:$E$15</c:f>
              <c:numCache>
                <c:formatCode>General</c:formatCode>
                <c:ptCount val="4"/>
                <c:pt idx="0">
                  <c:v>14</c:v>
                </c:pt>
                <c:pt idx="1">
                  <c:v>23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05803304"/>
        <c:axId val="604793360"/>
      </c:barChart>
      <c:catAx>
        <c:axId val="60580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04793360"/>
        <c:crosses val="autoZero"/>
        <c:auto val="1"/>
        <c:lblAlgn val="ctr"/>
        <c:lblOffset val="100"/>
        <c:noMultiLvlLbl val="0"/>
      </c:catAx>
      <c:valAx>
        <c:axId val="6047933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0580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su se nabavne cijene materijala, roba ili usluga promijenile u junu 2020. u odnosu na normalno kretanje cijena? </a:t>
            </a:r>
          </a:p>
        </c:rich>
      </c:tx>
      <c:layout>
        <c:manualLayout>
          <c:xMode val="edge"/>
          <c:yMode val="edge"/>
          <c:x val="0.10155621101763472"/>
          <c:y val="7.60817765274539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5265573368457965E-2"/>
          <c:y val="0.21146929785805837"/>
          <c:w val="0.96095320479420132"/>
          <c:h val="0.5008133860793713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13'!$A$4:$A$8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13'!$B$4:$B$8</c:f>
              <c:numCache>
                <c:formatCode>General</c:formatCode>
                <c:ptCount val="5"/>
                <c:pt idx="0">
                  <c:v>108</c:v>
                </c:pt>
                <c:pt idx="1">
                  <c:v>89</c:v>
                </c:pt>
                <c:pt idx="2">
                  <c:v>86</c:v>
                </c:pt>
                <c:pt idx="3">
                  <c:v>42</c:v>
                </c:pt>
                <c:pt idx="4">
                  <c:v>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48103336"/>
        <c:axId val="648107648"/>
        <c:axId val="0"/>
      </c:bar3DChart>
      <c:catAx>
        <c:axId val="64810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7648"/>
        <c:crosses val="autoZero"/>
        <c:auto val="1"/>
        <c:lblAlgn val="ctr"/>
        <c:lblOffset val="100"/>
        <c:noMultiLvlLbl val="0"/>
      </c:catAx>
      <c:valAx>
        <c:axId val="648107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13'!$A$13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13'!$B$12:$F$12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13'!$B$13:$F$13</c:f>
              <c:numCache>
                <c:formatCode>General</c:formatCode>
                <c:ptCount val="5"/>
                <c:pt idx="0">
                  <c:v>22</c:v>
                </c:pt>
                <c:pt idx="1">
                  <c:v>45</c:v>
                </c:pt>
                <c:pt idx="2">
                  <c:v>25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'pitanje 13'!$A$14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13'!$B$12:$F$12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13'!$B$14:$F$14</c:f>
              <c:numCache>
                <c:formatCode>General</c:formatCode>
                <c:ptCount val="5"/>
                <c:pt idx="0">
                  <c:v>32</c:v>
                </c:pt>
                <c:pt idx="1">
                  <c:v>17</c:v>
                </c:pt>
                <c:pt idx="2">
                  <c:v>17</c:v>
                </c:pt>
                <c:pt idx="3">
                  <c:v>28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tx>
            <c:strRef>
              <c:f>'pitanje 13'!$A$15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13'!$B$12:$F$12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13'!$B$15:$F$15</c:f>
              <c:numCache>
                <c:formatCode>General</c:formatCode>
                <c:ptCount val="5"/>
                <c:pt idx="0">
                  <c:v>30</c:v>
                </c:pt>
                <c:pt idx="1">
                  <c:v>22</c:v>
                </c:pt>
                <c:pt idx="2">
                  <c:v>32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ser>
          <c:idx val="3"/>
          <c:order val="3"/>
          <c:tx>
            <c:strRef>
              <c:f>'pitanje 13'!$A$16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13'!$B$12:$F$12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13'!$B$16:$F$16</c:f>
              <c:numCache>
                <c:formatCode>General</c:formatCode>
                <c:ptCount val="5"/>
                <c:pt idx="0">
                  <c:v>24</c:v>
                </c:pt>
                <c:pt idx="1">
                  <c:v>5</c:v>
                </c:pt>
                <c:pt idx="2">
                  <c:v>12</c:v>
                </c:pt>
                <c:pt idx="3">
                  <c:v>6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7256"/>
        <c:axId val="648103728"/>
      </c:barChart>
      <c:catAx>
        <c:axId val="64810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3728"/>
        <c:crosses val="autoZero"/>
        <c:auto val="1"/>
        <c:lblAlgn val="ctr"/>
        <c:lblOffset val="100"/>
        <c:noMultiLvlLbl val="0"/>
      </c:catAx>
      <c:valAx>
        <c:axId val="648103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649298102709938"/>
          <c:y val="0.29812320916661866"/>
          <c:w val="0.6350701897290062"/>
          <c:h val="0.7015682060034116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'pitanje 13'!$B$19</c:f>
              <c:strCache>
                <c:ptCount val="1"/>
                <c:pt idx="0">
                  <c:v>Cijene se nisu promijenile više nego što je normalno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13'!$A$20:$A$29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13'!$B$20:$B$29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15</c:v>
                </c:pt>
                <c:pt idx="3">
                  <c:v>7</c:v>
                </c:pt>
                <c:pt idx="4">
                  <c:v>13</c:v>
                </c:pt>
                <c:pt idx="5">
                  <c:v>5</c:v>
                </c:pt>
                <c:pt idx="6">
                  <c:v>24</c:v>
                </c:pt>
                <c:pt idx="7">
                  <c:v>8</c:v>
                </c:pt>
                <c:pt idx="8">
                  <c:v>12</c:v>
                </c:pt>
                <c:pt idx="9">
                  <c:v>12</c:v>
                </c:pt>
              </c:numCache>
            </c:numRef>
          </c:val>
        </c:ser>
        <c:ser>
          <c:idx val="1"/>
          <c:order val="1"/>
          <c:tx>
            <c:strRef>
              <c:f>'pitanje 13'!$C$19</c:f>
              <c:strCache>
                <c:ptCount val="1"/>
                <c:pt idx="0">
                  <c:v>Neke cijene su se povećale, a neke smanjile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13'!$A$20:$A$29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13'!$C$20:$C$29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12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21</c:v>
                </c:pt>
                <c:pt idx="8">
                  <c:v>4</c:v>
                </c:pt>
                <c:pt idx="9">
                  <c:v>29</c:v>
                </c:pt>
              </c:numCache>
            </c:numRef>
          </c:val>
        </c:ser>
        <c:ser>
          <c:idx val="2"/>
          <c:order val="2"/>
          <c:tx>
            <c:strRef>
              <c:f>'pitanje 13'!$D$19</c:f>
              <c:strCache>
                <c:ptCount val="1"/>
                <c:pt idx="0">
                  <c:v>Cijene su se promijenile više nego što je normalno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13'!$A$20:$A$29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13'!$D$20:$D$29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24</c:v>
                </c:pt>
                <c:pt idx="6">
                  <c:v>6</c:v>
                </c:pt>
                <c:pt idx="7">
                  <c:v>7</c:v>
                </c:pt>
                <c:pt idx="8">
                  <c:v>23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'pitanje 13'!$E$19</c:f>
              <c:strCache>
                <c:ptCount val="1"/>
                <c:pt idx="0">
                  <c:v>Nije primjenjivo na našu firmu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13'!$A$20:$A$29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13'!$E$20:$E$29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17</c:v>
                </c:pt>
              </c:numCache>
            </c:numRef>
          </c:val>
        </c:ser>
        <c:ser>
          <c:idx val="4"/>
          <c:order val="4"/>
          <c:tx>
            <c:strRef>
              <c:f>'pitanje 13'!$F$19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13'!$A$20:$A$29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13'!$F$20:$F$29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4512"/>
        <c:axId val="648104120"/>
      </c:barChart>
      <c:catAx>
        <c:axId val="648104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4120"/>
        <c:crosses val="autoZero"/>
        <c:auto val="1"/>
        <c:lblAlgn val="ctr"/>
        <c:lblOffset val="100"/>
        <c:noMultiLvlLbl val="0"/>
      </c:catAx>
      <c:valAx>
        <c:axId val="648104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810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su se prodajne cijene materijala, roba ili usluga promijenile u junu 2020. u odnosu na normalno kretanje cijena? </a:t>
            </a:r>
          </a:p>
        </c:rich>
      </c:tx>
      <c:layout>
        <c:manualLayout>
          <c:xMode val="edge"/>
          <c:yMode val="edge"/>
          <c:x val="0.1060677649239140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629160997140759E-2"/>
          <c:y val="0.15619045252821392"/>
          <c:w val="0.95074167800571852"/>
          <c:h val="0.5527708198943587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14'!$A$4:$A$8</c:f>
              <c:strCache>
                <c:ptCount val="5"/>
                <c:pt idx="0">
                  <c:v>Cijene se nisu promijenile više nego što je normalno</c:v>
                </c:pt>
                <c:pt idx="1">
                  <c:v>Cijene su se promijenile više nego što je normalno</c:v>
                </c:pt>
                <c:pt idx="2">
                  <c:v>Neke cijene su se povećale, a neke smanjile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14'!$B$4:$B$8</c:f>
              <c:numCache>
                <c:formatCode>General</c:formatCode>
                <c:ptCount val="5"/>
                <c:pt idx="0">
                  <c:v>106</c:v>
                </c:pt>
                <c:pt idx="1">
                  <c:v>95</c:v>
                </c:pt>
                <c:pt idx="2">
                  <c:v>68</c:v>
                </c:pt>
                <c:pt idx="3">
                  <c:v>51</c:v>
                </c:pt>
                <c:pt idx="4">
                  <c:v>22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48104904"/>
        <c:axId val="648106080"/>
        <c:axId val="0"/>
      </c:bar3DChart>
      <c:catAx>
        <c:axId val="64810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6080"/>
        <c:crosses val="autoZero"/>
        <c:auto val="1"/>
        <c:lblAlgn val="ctr"/>
        <c:lblOffset val="100"/>
        <c:noMultiLvlLbl val="0"/>
      </c:catAx>
      <c:valAx>
        <c:axId val="648106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4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14'!$A$21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14'!$B$20:$F$20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14'!$B$21:$F$21</c:f>
              <c:numCache>
                <c:formatCode>General</c:formatCode>
                <c:ptCount val="5"/>
                <c:pt idx="0">
                  <c:v>21</c:v>
                </c:pt>
                <c:pt idx="1">
                  <c:v>42</c:v>
                </c:pt>
                <c:pt idx="2">
                  <c:v>15</c:v>
                </c:pt>
                <c:pt idx="3">
                  <c:v>17</c:v>
                </c:pt>
                <c:pt idx="4">
                  <c:v>8</c:v>
                </c:pt>
              </c:numCache>
            </c:numRef>
          </c:val>
        </c:ser>
        <c:ser>
          <c:idx val="1"/>
          <c:order val="1"/>
          <c:tx>
            <c:strRef>
              <c:f>'pitanje 14'!$A$22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14'!$B$20:$F$20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14'!$B$22:$F$22</c:f>
              <c:numCache>
                <c:formatCode>General</c:formatCode>
                <c:ptCount val="5"/>
                <c:pt idx="0">
                  <c:v>34</c:v>
                </c:pt>
                <c:pt idx="1">
                  <c:v>20</c:v>
                </c:pt>
                <c:pt idx="2">
                  <c:v>14</c:v>
                </c:pt>
                <c:pt idx="3">
                  <c:v>25</c:v>
                </c:pt>
                <c:pt idx="4">
                  <c:v>11</c:v>
                </c:pt>
              </c:numCache>
            </c:numRef>
          </c:val>
        </c:ser>
        <c:ser>
          <c:idx val="2"/>
          <c:order val="2"/>
          <c:tx>
            <c:strRef>
              <c:f>'pitanje 14'!$A$23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14'!$B$20:$F$20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14'!$B$23:$F$23</c:f>
              <c:numCache>
                <c:formatCode>General</c:formatCode>
                <c:ptCount val="5"/>
                <c:pt idx="0">
                  <c:v>26</c:v>
                </c:pt>
                <c:pt idx="1">
                  <c:v>22</c:v>
                </c:pt>
                <c:pt idx="2">
                  <c:v>29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</c:ser>
        <c:ser>
          <c:idx val="3"/>
          <c:order val="3"/>
          <c:tx>
            <c:strRef>
              <c:f>'pitanje 14'!$A$24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14'!$B$20:$F$20</c:f>
              <c:strCache>
                <c:ptCount val="5"/>
                <c:pt idx="0">
                  <c:v>Cijene se nisu promijenile više nego što je normalno</c:v>
                </c:pt>
                <c:pt idx="1">
                  <c:v>Neke cijene su se povećale, a neke smanjile</c:v>
                </c:pt>
                <c:pt idx="2">
                  <c:v>Cijene su se promijenile više nego što je normalno</c:v>
                </c:pt>
                <c:pt idx="3">
                  <c:v>Nije primjenjivo na našu firmu</c:v>
                </c:pt>
                <c:pt idx="4">
                  <c:v>Nismo sigurni</c:v>
                </c:pt>
              </c:strCache>
            </c:strRef>
          </c:cat>
          <c:val>
            <c:numRef>
              <c:f>'pitanje 14'!$B$24:$F$24</c:f>
              <c:numCache>
                <c:formatCode>General</c:formatCode>
                <c:ptCount val="5"/>
                <c:pt idx="0">
                  <c:v>25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9216"/>
        <c:axId val="648106472"/>
      </c:barChart>
      <c:catAx>
        <c:axId val="64810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6472"/>
        <c:crosses val="autoZero"/>
        <c:auto val="1"/>
        <c:lblAlgn val="ctr"/>
        <c:lblOffset val="100"/>
        <c:noMultiLvlLbl val="0"/>
      </c:catAx>
      <c:valAx>
        <c:axId val="6481064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14'!$B$27</c:f>
              <c:strCache>
                <c:ptCount val="1"/>
                <c:pt idx="0">
                  <c:v>Cijene se nisu promijenile više nego što je normalno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14'!$B$28:$B$37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14</c:v>
                </c:pt>
                <c:pt idx="3">
                  <c:v>8</c:v>
                </c:pt>
                <c:pt idx="4">
                  <c:v>12</c:v>
                </c:pt>
                <c:pt idx="5">
                  <c:v>6</c:v>
                </c:pt>
                <c:pt idx="6">
                  <c:v>16</c:v>
                </c:pt>
                <c:pt idx="7">
                  <c:v>10</c:v>
                </c:pt>
                <c:pt idx="8">
                  <c:v>13</c:v>
                </c:pt>
                <c:pt idx="9">
                  <c:v>17</c:v>
                </c:pt>
              </c:numCache>
            </c:numRef>
          </c:val>
        </c:ser>
        <c:ser>
          <c:idx val="1"/>
          <c:order val="1"/>
          <c:tx>
            <c:strRef>
              <c:f>'pitanje 14'!$C$27</c:f>
              <c:strCache>
                <c:ptCount val="1"/>
                <c:pt idx="0">
                  <c:v>Neke cijene su se povećale, a neke smanjile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14'!$C$28:$C$37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11</c:v>
                </c:pt>
                <c:pt idx="4">
                  <c:v>3</c:v>
                </c:pt>
                <c:pt idx="5">
                  <c:v>5</c:v>
                </c:pt>
                <c:pt idx="6">
                  <c:v>8</c:v>
                </c:pt>
                <c:pt idx="7">
                  <c:v>18</c:v>
                </c:pt>
                <c:pt idx="8">
                  <c:v>13</c:v>
                </c:pt>
                <c:pt idx="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'pitanje 14'!$D$27</c:f>
              <c:strCache>
                <c:ptCount val="1"/>
                <c:pt idx="0">
                  <c:v>Cijene su se promijenile više nego što je normalno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14'!$D$28:$D$37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9</c:v>
                </c:pt>
                <c:pt idx="5">
                  <c:v>19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3</c:v>
                </c:pt>
              </c:numCache>
            </c:numRef>
          </c:val>
        </c:ser>
        <c:ser>
          <c:idx val="3"/>
          <c:order val="3"/>
          <c:tx>
            <c:strRef>
              <c:f>'pitanje 14'!$E$27</c:f>
              <c:strCache>
                <c:ptCount val="1"/>
                <c:pt idx="0">
                  <c:v>Nije primjenjivo na našu firmu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14'!$E$28:$E$37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5</c:v>
                </c:pt>
                <c:pt idx="9">
                  <c:v>21</c:v>
                </c:pt>
              </c:numCache>
            </c:numRef>
          </c:val>
        </c:ser>
        <c:ser>
          <c:idx val="4"/>
          <c:order val="4"/>
          <c:tx>
            <c:strRef>
              <c:f>'pitanje 14'!$F$27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14'!$A$28:$A$37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14'!$F$28:$F$37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6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5296"/>
        <c:axId val="648102160"/>
      </c:barChart>
      <c:catAx>
        <c:axId val="64810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2160"/>
        <c:crosses val="autoZero"/>
        <c:auto val="1"/>
        <c:lblAlgn val="ctr"/>
        <c:lblOffset val="100"/>
        <c:noMultiLvlLbl val="0"/>
      </c:catAx>
      <c:valAx>
        <c:axId val="648102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810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bs-Latn-BA" sz="1400"/>
              <a:t>Da li se vaša firma prijavila za bilo koju inicijativu države vezanu za ublažavanje posljedica pandemije?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491141732283465"/>
          <c:y val="0.32408829104695241"/>
          <c:w val="0.40351071741032368"/>
          <c:h val="0.67251786235053945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'pitanje 15'!$A$5:$A$7</c:f>
              <c:strCache>
                <c:ptCount val="3"/>
                <c:pt idx="0">
                  <c:v>Da, prijavili smo se ali još nismo dobili pomoć</c:v>
                </c:pt>
                <c:pt idx="1">
                  <c:v>Ne, nismo se prijavili</c:v>
                </c:pt>
                <c:pt idx="2">
                  <c:v>Da, prijavili smo se i dobili smo pomoć</c:v>
                </c:pt>
              </c:strCache>
            </c:strRef>
          </c:cat>
          <c:val>
            <c:numRef>
              <c:f>'pitanje 15'!$B$5:$B$7</c:f>
              <c:numCache>
                <c:formatCode>General</c:formatCode>
                <c:ptCount val="3"/>
                <c:pt idx="0">
                  <c:v>177</c:v>
                </c:pt>
                <c:pt idx="1">
                  <c:v>90</c:v>
                </c:pt>
                <c:pt idx="2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41806605424321963"/>
          <c:y val="0.17813429571303588"/>
          <c:w val="0.55137839020122481"/>
          <c:h val="0.516310148731408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'pitanje 3'!$B$18</c:f>
              <c:strCache>
                <c:ptCount val="1"/>
                <c:pt idx="0">
                  <c:v>a) Nastavlja s poslovanjem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3'!$A$19:$A$22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3'!$B$19:$B$22</c:f>
              <c:numCache>
                <c:formatCode>General</c:formatCode>
                <c:ptCount val="4"/>
                <c:pt idx="0">
                  <c:v>94</c:v>
                </c:pt>
                <c:pt idx="1">
                  <c:v>104</c:v>
                </c:pt>
                <c:pt idx="2">
                  <c:v>87</c:v>
                </c:pt>
                <c:pt idx="3">
                  <c:v>48</c:v>
                </c:pt>
              </c:numCache>
            </c:numRef>
          </c:val>
        </c:ser>
        <c:ser>
          <c:idx val="1"/>
          <c:order val="1"/>
          <c:tx>
            <c:strRef>
              <c:f>'pitanje 3'!$C$18</c:f>
              <c:strCache>
                <c:ptCount val="1"/>
                <c:pt idx="0">
                  <c:v>b) Privremeno prestala s poslovanjem ili privremeno obustavila aktivnost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'pitanje 3'!$A$19:$A$22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3'!$C$19:$C$22</c:f>
              <c:numCache>
                <c:formatCode>General</c:formatCode>
                <c:ptCount val="4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91048"/>
        <c:axId val="494282424"/>
      </c:barChart>
      <c:catAx>
        <c:axId val="494291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282424"/>
        <c:crosses val="autoZero"/>
        <c:auto val="1"/>
        <c:lblAlgn val="ctr"/>
        <c:lblOffset val="100"/>
        <c:noMultiLvlLbl val="0"/>
      </c:catAx>
      <c:valAx>
        <c:axId val="494282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291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398293963254595E-2"/>
          <c:y val="0.72726851851851848"/>
          <c:w val="0.83720319335083127"/>
          <c:h val="0.233273184601924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15'!$B$19</c:f>
              <c:strCache>
                <c:ptCount val="1"/>
                <c:pt idx="0">
                  <c:v>Da, prijavili smo se ali još nismo dobili pomoć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15'!$A$20:$A$23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15'!$B$20:$B$23</c:f>
              <c:numCache>
                <c:formatCode>General</c:formatCode>
                <c:ptCount val="4"/>
                <c:pt idx="0">
                  <c:v>58</c:v>
                </c:pt>
                <c:pt idx="1">
                  <c:v>67</c:v>
                </c:pt>
                <c:pt idx="2">
                  <c:v>26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tx>
            <c:strRef>
              <c:f>'pitanje 15'!$C$19</c:f>
              <c:strCache>
                <c:ptCount val="1"/>
                <c:pt idx="0">
                  <c:v>Ne, nismo se prijavili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15'!$A$20:$A$23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15'!$C$20:$C$23</c:f>
              <c:numCache>
                <c:formatCode>General</c:formatCode>
                <c:ptCount val="4"/>
                <c:pt idx="0">
                  <c:v>31</c:v>
                </c:pt>
                <c:pt idx="1">
                  <c:v>20</c:v>
                </c:pt>
                <c:pt idx="2">
                  <c:v>28</c:v>
                </c:pt>
                <c:pt idx="3">
                  <c:v>11</c:v>
                </c:pt>
              </c:numCache>
            </c:numRef>
          </c:val>
        </c:ser>
        <c:ser>
          <c:idx val="2"/>
          <c:order val="2"/>
          <c:tx>
            <c:strRef>
              <c:f>'pitanje 15'!$D$19</c:f>
              <c:strCache>
                <c:ptCount val="1"/>
                <c:pt idx="0">
                  <c:v>Da, prijavili smo se i dobili smo pomoć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15'!$A$20:$A$23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15'!$D$20:$D$23</c:f>
              <c:numCache>
                <c:formatCode>General</c:formatCode>
                <c:ptCount val="4"/>
                <c:pt idx="0">
                  <c:v>14</c:v>
                </c:pt>
                <c:pt idx="1">
                  <c:v>17</c:v>
                </c:pt>
                <c:pt idx="2">
                  <c:v>33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8824"/>
        <c:axId val="648109608"/>
      </c:barChart>
      <c:catAx>
        <c:axId val="648108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9608"/>
        <c:crosses val="autoZero"/>
        <c:auto val="1"/>
        <c:lblAlgn val="ctr"/>
        <c:lblOffset val="100"/>
        <c:noMultiLvlLbl val="0"/>
      </c:catAx>
      <c:valAx>
        <c:axId val="648109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8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15'!$B$26</c:f>
              <c:strCache>
                <c:ptCount val="1"/>
                <c:pt idx="0">
                  <c:v>Da, prijavili smo se ali još nismo dobili pomoć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15'!$B$27:$B$36</c:f>
              <c:numCache>
                <c:formatCode>General</c:formatCode>
                <c:ptCount val="10"/>
                <c:pt idx="0">
                  <c:v>12</c:v>
                </c:pt>
                <c:pt idx="1">
                  <c:v>15</c:v>
                </c:pt>
                <c:pt idx="2">
                  <c:v>17</c:v>
                </c:pt>
                <c:pt idx="3">
                  <c:v>15</c:v>
                </c:pt>
                <c:pt idx="4">
                  <c:v>16</c:v>
                </c:pt>
                <c:pt idx="5">
                  <c:v>7</c:v>
                </c:pt>
                <c:pt idx="6">
                  <c:v>13</c:v>
                </c:pt>
                <c:pt idx="7">
                  <c:v>24</c:v>
                </c:pt>
                <c:pt idx="8">
                  <c:v>19</c:v>
                </c:pt>
                <c:pt idx="9">
                  <c:v>39</c:v>
                </c:pt>
              </c:numCache>
            </c:numRef>
          </c:val>
        </c:ser>
        <c:ser>
          <c:idx val="1"/>
          <c:order val="1"/>
          <c:tx>
            <c:strRef>
              <c:f>'pitanje 15'!$C$26</c:f>
              <c:strCache>
                <c:ptCount val="1"/>
                <c:pt idx="0">
                  <c:v>Ne, nismo se prijavili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15'!$C$27:$C$36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19</c:v>
                </c:pt>
                <c:pt idx="7">
                  <c:v>10</c:v>
                </c:pt>
                <c:pt idx="8">
                  <c:v>13</c:v>
                </c:pt>
                <c:pt idx="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'pitanje 15'!$D$26</c:f>
              <c:strCache>
                <c:ptCount val="1"/>
                <c:pt idx="0">
                  <c:v>Da, prijavili smo se i dobili smo pomoć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15'!$A$27:$A$36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15'!$D$27:$D$36</c:f>
              <c:numCache>
                <c:formatCode>General</c:formatCode>
                <c:ptCount val="10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21</c:v>
                </c:pt>
                <c:pt idx="6">
                  <c:v>6</c:v>
                </c:pt>
                <c:pt idx="7">
                  <c:v>5</c:v>
                </c:pt>
                <c:pt idx="8">
                  <c:v>10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01768"/>
        <c:axId val="648110392"/>
      </c:barChart>
      <c:catAx>
        <c:axId val="648101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10392"/>
        <c:crosses val="autoZero"/>
        <c:auto val="1"/>
        <c:lblAlgn val="ctr"/>
        <c:lblOffset val="100"/>
        <c:noMultiLvlLbl val="0"/>
      </c:catAx>
      <c:valAx>
        <c:axId val="648110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01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Da li su ljudski resursi firme bili u stanju zadovoljiti potrebe firme tokom juna 2020? </a:t>
            </a:r>
          </a:p>
        </c:rich>
      </c:tx>
      <c:layout>
        <c:manualLayout>
          <c:xMode val="edge"/>
          <c:yMode val="edge"/>
          <c:x val="0.129548556430446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37829943132108484"/>
          <c:w val="1"/>
          <c:h val="0.621700568678915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8.3708381089641154E-2"/>
                  <c:y val="5.8317176935891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16'!$A$4:$A$6</c:f>
              <c:strCache>
                <c:ptCount val="3"/>
                <c:pt idx="0">
                  <c:v>Da</c:v>
                </c:pt>
                <c:pt idx="1">
                  <c:v>Ne</c:v>
                </c:pt>
                <c:pt idx="2">
                  <c:v>Nismo sigurni</c:v>
                </c:pt>
              </c:strCache>
            </c:strRef>
          </c:cat>
          <c:val>
            <c:numRef>
              <c:f>'pitanje 16'!$B$4:$B$6</c:f>
              <c:numCache>
                <c:formatCode>General</c:formatCode>
                <c:ptCount val="3"/>
                <c:pt idx="0">
                  <c:v>295</c:v>
                </c:pt>
                <c:pt idx="1">
                  <c:v>28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7767694663167103"/>
          <c:y val="0.28050925925925929"/>
          <c:w val="0.44236801367214829"/>
          <c:h val="8.0762344175152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16'!$A$23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16'!$B$22:$D$22</c:f>
              <c:strCache>
                <c:ptCount val="3"/>
                <c:pt idx="0">
                  <c:v>Da</c:v>
                </c:pt>
                <c:pt idx="1">
                  <c:v>Ne</c:v>
                </c:pt>
                <c:pt idx="2">
                  <c:v>Nismo sigurni</c:v>
                </c:pt>
              </c:strCache>
            </c:strRef>
          </c:cat>
          <c:val>
            <c:numRef>
              <c:f>'pitanje 16'!$B$23:$D$23</c:f>
              <c:numCache>
                <c:formatCode>General</c:formatCode>
                <c:ptCount val="3"/>
                <c:pt idx="0">
                  <c:v>92</c:v>
                </c:pt>
                <c:pt idx="1">
                  <c:v>8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tx>
            <c:strRef>
              <c:f>'pitanje 16'!$A$24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16'!$B$22:$D$22</c:f>
              <c:strCache>
                <c:ptCount val="3"/>
                <c:pt idx="0">
                  <c:v>Da</c:v>
                </c:pt>
                <c:pt idx="1">
                  <c:v>Ne</c:v>
                </c:pt>
                <c:pt idx="2">
                  <c:v>Nismo sigurni</c:v>
                </c:pt>
              </c:strCache>
            </c:strRef>
          </c:cat>
          <c:val>
            <c:numRef>
              <c:f>'pitanje 16'!$B$24:$D$24</c:f>
              <c:numCache>
                <c:formatCode>General</c:formatCode>
                <c:ptCount val="3"/>
                <c:pt idx="0">
                  <c:v>94</c:v>
                </c:pt>
                <c:pt idx="1">
                  <c:v>6</c:v>
                </c:pt>
                <c:pt idx="2">
                  <c:v>4</c:v>
                </c:pt>
              </c:numCache>
            </c:numRef>
          </c:val>
        </c:ser>
        <c:ser>
          <c:idx val="2"/>
          <c:order val="2"/>
          <c:tx>
            <c:strRef>
              <c:f>'pitanje 16'!$A$25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16'!$B$22:$D$22</c:f>
              <c:strCache>
                <c:ptCount val="3"/>
                <c:pt idx="0">
                  <c:v>Da</c:v>
                </c:pt>
                <c:pt idx="1">
                  <c:v>Ne</c:v>
                </c:pt>
                <c:pt idx="2">
                  <c:v>Nismo sigurni</c:v>
                </c:pt>
              </c:strCache>
            </c:strRef>
          </c:cat>
          <c:val>
            <c:numRef>
              <c:f>'pitanje 16'!$B$25:$D$25</c:f>
              <c:numCache>
                <c:formatCode>General</c:formatCode>
                <c:ptCount val="3"/>
                <c:pt idx="0">
                  <c:v>77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</c:ser>
        <c:ser>
          <c:idx val="3"/>
          <c:order val="3"/>
          <c:tx>
            <c:strRef>
              <c:f>'pitanje 16'!$A$26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16'!$B$22:$D$22</c:f>
              <c:strCache>
                <c:ptCount val="3"/>
                <c:pt idx="0">
                  <c:v>Da</c:v>
                </c:pt>
                <c:pt idx="1">
                  <c:v>Ne</c:v>
                </c:pt>
                <c:pt idx="2">
                  <c:v>Nismo sigurni</c:v>
                </c:pt>
              </c:strCache>
            </c:strRef>
          </c:cat>
          <c:val>
            <c:numRef>
              <c:f>'pitanje 16'!$B$26:$D$26</c:f>
              <c:numCache>
                <c:formatCode>General</c:formatCode>
                <c:ptCount val="3"/>
                <c:pt idx="0">
                  <c:v>32</c:v>
                </c:pt>
                <c:pt idx="1">
                  <c:v>9</c:v>
                </c:pt>
                <c:pt idx="2">
                  <c:v>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098632"/>
        <c:axId val="648099024"/>
      </c:barChart>
      <c:catAx>
        <c:axId val="64809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099024"/>
        <c:crosses val="autoZero"/>
        <c:auto val="1"/>
        <c:lblAlgn val="ctr"/>
        <c:lblOffset val="100"/>
        <c:noMultiLvlLbl val="0"/>
      </c:catAx>
      <c:valAx>
        <c:axId val="648099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098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16'!$B$29</c:f>
              <c:strCache>
                <c:ptCount val="1"/>
                <c:pt idx="0">
                  <c:v>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16'!$A$30:$A$39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16'!$B$30:$B$39</c:f>
              <c:numCache>
                <c:formatCode>General</c:formatCode>
                <c:ptCount val="10"/>
                <c:pt idx="0">
                  <c:v>19</c:v>
                </c:pt>
                <c:pt idx="1">
                  <c:v>17</c:v>
                </c:pt>
                <c:pt idx="2">
                  <c:v>21</c:v>
                </c:pt>
                <c:pt idx="3">
                  <c:v>24</c:v>
                </c:pt>
                <c:pt idx="4">
                  <c:v>23</c:v>
                </c:pt>
                <c:pt idx="5">
                  <c:v>30</c:v>
                </c:pt>
                <c:pt idx="6">
                  <c:v>32</c:v>
                </c:pt>
                <c:pt idx="7">
                  <c:v>33</c:v>
                </c:pt>
                <c:pt idx="8">
                  <c:v>38</c:v>
                </c:pt>
                <c:pt idx="9">
                  <c:v>58</c:v>
                </c:pt>
              </c:numCache>
            </c:numRef>
          </c:val>
        </c:ser>
        <c:ser>
          <c:idx val="1"/>
          <c:order val="1"/>
          <c:tx>
            <c:strRef>
              <c:f>'pitanje 16'!$C$29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16'!$A$30:$A$39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16'!$C$30:$C$39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'pitanje 16'!$D$29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16'!$A$30:$A$39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16'!$D$30:$D$39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099808"/>
        <c:axId val="648100984"/>
      </c:barChart>
      <c:catAx>
        <c:axId val="648099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00984"/>
        <c:crosses val="autoZero"/>
        <c:auto val="1"/>
        <c:lblAlgn val="ctr"/>
        <c:lblOffset val="100"/>
        <c:noMultiLvlLbl val="0"/>
      </c:catAx>
      <c:valAx>
        <c:axId val="648100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809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 i="0" u="none" strike="noStrike">
                <a:solidFill>
                  <a:schemeClr val="tx1"/>
                </a:solidFill>
                <a:effectLst/>
              </a:rPr>
              <a:t>Koje je od slijedećih mjera vaša firma morala poduzeti da bi ublažila uticaj pandemije na ljudske resurse firme?</a:t>
            </a:r>
            <a:r>
              <a:rPr lang="bs-Latn-BA" sz="1800" b="1" i="0" u="none" strike="noStrike">
                <a:effectLst/>
              </a:rPr>
              <a:t> </a:t>
            </a:r>
          </a:p>
        </c:rich>
      </c:tx>
      <c:layout>
        <c:manualLayout>
          <c:xMode val="edge"/>
          <c:yMode val="edge"/>
          <c:x val="0.1472290026246719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47482567804024495"/>
          <c:y val="0.32886592300962375"/>
          <c:w val="0.49461876640419949"/>
          <c:h val="0.620208151064450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/>
                      <a:t>38%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17'!$A$4:$A$9</c:f>
              <c:strCache>
                <c:ptCount val="6"/>
                <c:pt idx="0">
                  <c:v>Primili smo radnike privremeno</c:v>
                </c:pt>
                <c:pt idx="1">
                  <c:v>Povećani su sati rada</c:v>
                </c:pt>
                <c:pt idx="2">
                  <c:v>Drugo</c:v>
                </c:pt>
                <c:pt idx="3">
                  <c:v>Otpustili smo radnike privremeno</c:v>
                </c:pt>
                <c:pt idx="4">
                  <c:v>Nije bili nikakvih mjera</c:v>
                </c:pt>
                <c:pt idx="5">
                  <c:v>Smanjeni su sati rada</c:v>
                </c:pt>
              </c:strCache>
            </c:strRef>
          </c:cat>
          <c:val>
            <c:numRef>
              <c:f>'pitanje 17'!$B$4:$B$9</c:f>
              <c:numCache>
                <c:formatCode>General</c:formatCode>
                <c:ptCount val="6"/>
                <c:pt idx="0">
                  <c:v>7</c:v>
                </c:pt>
                <c:pt idx="1">
                  <c:v>16</c:v>
                </c:pt>
                <c:pt idx="2">
                  <c:v>39</c:v>
                </c:pt>
                <c:pt idx="3">
                  <c:v>64</c:v>
                </c:pt>
                <c:pt idx="4">
                  <c:v>86</c:v>
                </c:pt>
                <c:pt idx="5">
                  <c:v>130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11960"/>
        <c:axId val="648112352"/>
      </c:barChart>
      <c:catAx>
        <c:axId val="648111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12352"/>
        <c:crosses val="autoZero"/>
        <c:auto val="1"/>
        <c:lblAlgn val="ctr"/>
        <c:lblOffset val="100"/>
        <c:noMultiLvlLbl val="0"/>
      </c:catAx>
      <c:valAx>
        <c:axId val="6481123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8111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17'!$A$21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17'!$B$20:$G$20</c:f>
              <c:strCache>
                <c:ptCount val="6"/>
                <c:pt idx="0">
                  <c:v>Primili smo radnike privremeno</c:v>
                </c:pt>
                <c:pt idx="1">
                  <c:v>Povećani su sati rada</c:v>
                </c:pt>
                <c:pt idx="2">
                  <c:v>Drugo</c:v>
                </c:pt>
                <c:pt idx="3">
                  <c:v>Otpustili smo radnike privremeno</c:v>
                </c:pt>
                <c:pt idx="4">
                  <c:v>Nije bili nikakvih mjera</c:v>
                </c:pt>
                <c:pt idx="5">
                  <c:v>Smanjeni su sati rada</c:v>
                </c:pt>
              </c:strCache>
            </c:strRef>
          </c:cat>
          <c:val>
            <c:numRef>
              <c:f>'pitanje 17'!$B$21:$G$21</c:f>
              <c:numCache>
                <c:formatCode>General</c:formatCode>
                <c:ptCount val="6"/>
                <c:pt idx="0">
                  <c:v>1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32</c:v>
                </c:pt>
                <c:pt idx="5">
                  <c:v>54</c:v>
                </c:pt>
              </c:numCache>
            </c:numRef>
          </c:val>
        </c:ser>
        <c:ser>
          <c:idx val="1"/>
          <c:order val="1"/>
          <c:tx>
            <c:strRef>
              <c:f>'pitanje 17'!$A$22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17'!$B$20:$G$20</c:f>
              <c:strCache>
                <c:ptCount val="6"/>
                <c:pt idx="0">
                  <c:v>Primili smo radnike privremeno</c:v>
                </c:pt>
                <c:pt idx="1">
                  <c:v>Povećani su sati rada</c:v>
                </c:pt>
                <c:pt idx="2">
                  <c:v>Drugo</c:v>
                </c:pt>
                <c:pt idx="3">
                  <c:v>Otpustili smo radnike privremeno</c:v>
                </c:pt>
                <c:pt idx="4">
                  <c:v>Nije bili nikakvih mjera</c:v>
                </c:pt>
                <c:pt idx="5">
                  <c:v>Smanjeni su sati rada</c:v>
                </c:pt>
              </c:strCache>
            </c:strRef>
          </c:cat>
          <c:val>
            <c:numRef>
              <c:f>'pitanje 17'!$B$22:$G$22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24</c:v>
                </c:pt>
                <c:pt idx="4">
                  <c:v>21</c:v>
                </c:pt>
                <c:pt idx="5">
                  <c:v>48</c:v>
                </c:pt>
              </c:numCache>
            </c:numRef>
          </c:val>
        </c:ser>
        <c:ser>
          <c:idx val="2"/>
          <c:order val="2"/>
          <c:tx>
            <c:strRef>
              <c:f>'pitanje 17'!$A$23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17'!$B$20:$G$20</c:f>
              <c:strCache>
                <c:ptCount val="6"/>
                <c:pt idx="0">
                  <c:v>Primili smo radnike privremeno</c:v>
                </c:pt>
                <c:pt idx="1">
                  <c:v>Povećani su sati rada</c:v>
                </c:pt>
                <c:pt idx="2">
                  <c:v>Drugo</c:v>
                </c:pt>
                <c:pt idx="3">
                  <c:v>Otpustili smo radnike privremeno</c:v>
                </c:pt>
                <c:pt idx="4">
                  <c:v>Nije bili nikakvih mjera</c:v>
                </c:pt>
                <c:pt idx="5">
                  <c:v>Smanjeni su sati rada</c:v>
                </c:pt>
              </c:strCache>
            </c:strRef>
          </c:cat>
          <c:val>
            <c:numRef>
              <c:f>'pitanje 17'!$B$23:$G$23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24</c:v>
                </c:pt>
              </c:numCache>
            </c:numRef>
          </c:val>
        </c:ser>
        <c:ser>
          <c:idx val="3"/>
          <c:order val="3"/>
          <c:tx>
            <c:strRef>
              <c:f>'pitanje 17'!$A$24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17'!$B$20:$G$20</c:f>
              <c:strCache>
                <c:ptCount val="6"/>
                <c:pt idx="0">
                  <c:v>Primili smo radnike privremeno</c:v>
                </c:pt>
                <c:pt idx="1">
                  <c:v>Povećani su sati rada</c:v>
                </c:pt>
                <c:pt idx="2">
                  <c:v>Drugo</c:v>
                </c:pt>
                <c:pt idx="3">
                  <c:v>Otpustili smo radnike privremeno</c:v>
                </c:pt>
                <c:pt idx="4">
                  <c:v>Nije bili nikakvih mjera</c:v>
                </c:pt>
                <c:pt idx="5">
                  <c:v>Smanjeni su sati rada</c:v>
                </c:pt>
              </c:strCache>
            </c:strRef>
          </c:cat>
          <c:val>
            <c:numRef>
              <c:f>'pitanje 17'!$B$24:$G$24</c:f>
              <c:numCache>
                <c:formatCode>General</c:formatCode>
                <c:ptCount val="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14</c:v>
                </c:pt>
                <c:pt idx="4">
                  <c:v>17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13136"/>
        <c:axId val="648111568"/>
      </c:barChart>
      <c:catAx>
        <c:axId val="64811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11568"/>
        <c:crosses val="autoZero"/>
        <c:auto val="1"/>
        <c:lblAlgn val="ctr"/>
        <c:lblOffset val="100"/>
        <c:noMultiLvlLbl val="0"/>
      </c:catAx>
      <c:valAx>
        <c:axId val="6481115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1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17'!$B$27</c:f>
              <c:strCache>
                <c:ptCount val="1"/>
                <c:pt idx="0">
                  <c:v>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17'!$B$28:$B$37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'pitanje 17'!$C$27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17'!$C$28:$C$37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2"/>
          <c:order val="2"/>
          <c:tx>
            <c:strRef>
              <c:f>'pitanje 17'!$D$27</c:f>
              <c:strCache>
                <c:ptCount val="1"/>
                <c:pt idx="0">
                  <c:v>Nismo sigurni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17'!$D$28:$D$37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</c:numCache>
            </c:numRef>
          </c:val>
        </c:ser>
        <c:ser>
          <c:idx val="3"/>
          <c:order val="3"/>
          <c:tx>
            <c:strRef>
              <c:f>'pitanje 17'!$E$27</c:f>
              <c:strCache>
                <c:ptCount val="1"/>
                <c:pt idx="0">
                  <c:v>Otpustili smo radnike privremeno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17'!$E$28:$E$37</c:f>
              <c:numCache>
                <c:formatCode>General</c:formatCode>
                <c:ptCount val="10"/>
                <c:pt idx="0">
                  <c:v>17</c:v>
                </c:pt>
                <c:pt idx="1">
                  <c:v>1</c:v>
                </c:pt>
                <c:pt idx="2">
                  <c:v>3</c:v>
                </c:pt>
                <c:pt idx="3">
                  <c:v>18</c:v>
                </c:pt>
                <c:pt idx="4">
                  <c:v>10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ser>
          <c:idx val="4"/>
          <c:order val="4"/>
          <c:tx>
            <c:strRef>
              <c:f>'pitanje 17'!$F$27</c:f>
              <c:strCache>
                <c:ptCount val="1"/>
                <c:pt idx="0">
                  <c:v>Nije bili nikakvih mjera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17'!$F$28:$F$37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13</c:v>
                </c:pt>
                <c:pt idx="7">
                  <c:v>10</c:v>
                </c:pt>
                <c:pt idx="8">
                  <c:v>5</c:v>
                </c:pt>
                <c:pt idx="9">
                  <c:v>35</c:v>
                </c:pt>
              </c:numCache>
            </c:numRef>
          </c:val>
        </c:ser>
        <c:ser>
          <c:idx val="5"/>
          <c:order val="5"/>
          <c:tx>
            <c:strRef>
              <c:f>'pitanje 17'!$G$27</c:f>
              <c:strCache>
                <c:ptCount val="1"/>
                <c:pt idx="0">
                  <c:v>Smanjeni su sati rada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17'!$A$28:$A$37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17'!$G$28:$G$37</c:f>
              <c:numCache>
                <c:formatCode>General</c:formatCode>
                <c:ptCount val="10"/>
                <c:pt idx="0">
                  <c:v>3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10</c:v>
                </c:pt>
                <c:pt idx="5">
                  <c:v>16</c:v>
                </c:pt>
                <c:pt idx="6">
                  <c:v>16</c:v>
                </c:pt>
                <c:pt idx="7">
                  <c:v>21</c:v>
                </c:pt>
                <c:pt idx="8">
                  <c:v>26</c:v>
                </c:pt>
                <c:pt idx="9">
                  <c:v>16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8113920"/>
        <c:axId val="648110784"/>
      </c:barChart>
      <c:catAx>
        <c:axId val="648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8110784"/>
        <c:crosses val="autoZero"/>
        <c:auto val="1"/>
        <c:lblAlgn val="ctr"/>
        <c:lblOffset val="100"/>
        <c:noMultiLvlLbl val="0"/>
      </c:catAx>
      <c:valAx>
        <c:axId val="6481107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811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034062272110476"/>
          <c:y val="0.11372654969392514"/>
          <c:w val="0.79250703861313931"/>
          <c:h val="0.194206971876482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>
                <a:solidFill>
                  <a:schemeClr val="tx1"/>
                </a:solidFill>
              </a:rPr>
              <a:t>Na koji način su radnici vaše firme radili tokom juna 2020? (u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18'!$A$4:$A$6</c:f>
              <c:strCache>
                <c:ptCount val="3"/>
                <c:pt idx="0">
                  <c:v>Rad na uobičajenim radnim mjestima (%)</c:v>
                </c:pt>
                <c:pt idx="1">
                  <c:v>Rad na daljinu (%)</c:v>
                </c:pt>
                <c:pt idx="2">
                  <c:v>Ostalo</c:v>
                </c:pt>
              </c:strCache>
            </c:strRef>
          </c:cat>
          <c:val>
            <c:numRef>
              <c:f>'pitanje 18'!$B$4:$B$6</c:f>
              <c:numCache>
                <c:formatCode>0%</c:formatCode>
                <c:ptCount val="3"/>
                <c:pt idx="0">
                  <c:v>0.75</c:v>
                </c:pt>
                <c:pt idx="1">
                  <c:v>0.2</c:v>
                </c:pt>
                <c:pt idx="2">
                  <c:v>0.05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4440"/>
        <c:axId val="649652280"/>
      </c:barChart>
      <c:catAx>
        <c:axId val="64964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2280"/>
        <c:crosses val="autoZero"/>
        <c:auto val="1"/>
        <c:lblAlgn val="ctr"/>
        <c:lblOffset val="100"/>
        <c:noMultiLvlLbl val="0"/>
      </c:catAx>
      <c:valAx>
        <c:axId val="64965228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49644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>
                <a:solidFill>
                  <a:schemeClr val="tx1"/>
                </a:solidFill>
              </a:rPr>
              <a:t>Na koji način su radnici vaše firme radili tokom juna 2020? (u 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9728067733573521"/>
          <c:y val="0.41924267924140368"/>
          <c:w val="0.45452147051964481"/>
          <c:h val="0.5807573207585963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9.3981484095195619E-2"/>
                  <c:y val="-0.123809651394111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5675722389974417E-2"/>
                  <c:y val="7.96444017831166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19'!$A$4:$A$7</c:f>
              <c:strCache>
                <c:ptCount val="4"/>
                <c:pt idx="0">
                  <c:v>radili normalno</c:v>
                </c:pt>
                <c:pt idx="1">
                  <c:v>privremeno otpušteni</c:v>
                </c:pt>
                <c:pt idx="2">
                  <c:v>bolesni, u samoizolaciji i sl.</c:v>
                </c:pt>
                <c:pt idx="3">
                  <c:v>trajno otpušteni</c:v>
                </c:pt>
              </c:strCache>
            </c:strRef>
          </c:cat>
          <c:val>
            <c:numRef>
              <c:f>'pitanje 19'!$B$4:$B$7</c:f>
              <c:numCache>
                <c:formatCode>General</c:formatCode>
                <c:ptCount val="4"/>
                <c:pt idx="0">
                  <c:v>267</c:v>
                </c:pt>
                <c:pt idx="1">
                  <c:v>41</c:v>
                </c:pt>
                <c:pt idx="2">
                  <c:v>23</c:v>
                </c:pt>
                <c:pt idx="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452268215709683E-2"/>
          <c:y val="0.1999444923834289"/>
          <c:w val="0.9302583219733277"/>
          <c:h val="0.13718477367249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'pitanje 3'!$B$32</c:f>
              <c:strCache>
                <c:ptCount val="1"/>
                <c:pt idx="0">
                  <c:v>a) Nastavlja s poslovanjem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3'!$A$33:$A$42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3'!$B$33:$B$42</c:f>
              <c:numCache>
                <c:formatCode>General</c:formatCode>
                <c:ptCount val="10"/>
                <c:pt idx="0">
                  <c:v>23</c:v>
                </c:pt>
                <c:pt idx="1">
                  <c:v>23</c:v>
                </c:pt>
                <c:pt idx="2">
                  <c:v>25</c:v>
                </c:pt>
                <c:pt idx="3">
                  <c:v>27</c:v>
                </c:pt>
                <c:pt idx="4">
                  <c:v>28</c:v>
                </c:pt>
                <c:pt idx="5">
                  <c:v>32</c:v>
                </c:pt>
                <c:pt idx="6">
                  <c:v>38</c:v>
                </c:pt>
                <c:pt idx="7">
                  <c:v>38</c:v>
                </c:pt>
                <c:pt idx="8">
                  <c:v>42</c:v>
                </c:pt>
                <c:pt idx="9">
                  <c:v>57</c:v>
                </c:pt>
              </c:numCache>
            </c:numRef>
          </c:val>
        </c:ser>
        <c:ser>
          <c:idx val="1"/>
          <c:order val="1"/>
          <c:tx>
            <c:strRef>
              <c:f>'pitanje 3'!$C$32</c:f>
              <c:strCache>
                <c:ptCount val="1"/>
                <c:pt idx="0">
                  <c:v>b) Privremeno prestala s poslovanjem ili privremeno obustavila aktivnost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3'!$A$33:$A$42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3'!$C$33:$C$42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83992"/>
        <c:axId val="494291832"/>
      </c:barChart>
      <c:catAx>
        <c:axId val="494283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291832"/>
        <c:crosses val="autoZero"/>
        <c:auto val="1"/>
        <c:lblAlgn val="ctr"/>
        <c:lblOffset val="100"/>
        <c:noMultiLvlLbl val="0"/>
      </c:catAx>
      <c:valAx>
        <c:axId val="494291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283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33953813065033533"/>
          <c:w val="0.93888888888888888"/>
          <c:h val="0.492946558763487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'pitanje 19'!$A$24</c:f>
              <c:strCache>
                <c:ptCount val="1"/>
                <c:pt idx="0">
                  <c:v>mikro (0-9 uposlenih)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19'!$B$23:$E$23</c:f>
              <c:strCache>
                <c:ptCount val="4"/>
                <c:pt idx="0">
                  <c:v>radili normalno</c:v>
                </c:pt>
                <c:pt idx="1">
                  <c:v>privremeno otpušteni</c:v>
                </c:pt>
                <c:pt idx="2">
                  <c:v>bolesni, u samoizolaciji i sl.</c:v>
                </c:pt>
                <c:pt idx="3">
                  <c:v>trajno otpušteni</c:v>
                </c:pt>
              </c:strCache>
            </c:strRef>
          </c:cat>
          <c:val>
            <c:numRef>
              <c:f>'pitanje 19'!$B$24:$E$24</c:f>
              <c:numCache>
                <c:formatCode>General</c:formatCode>
                <c:ptCount val="4"/>
                <c:pt idx="0">
                  <c:v>91</c:v>
                </c:pt>
                <c:pt idx="1">
                  <c:v>4</c:v>
                </c:pt>
                <c:pt idx="2">
                  <c:v>6</c:v>
                </c:pt>
                <c:pt idx="3">
                  <c:v>2</c:v>
                </c:pt>
              </c:numCache>
            </c:numRef>
          </c:val>
        </c:ser>
        <c:ser>
          <c:idx val="1"/>
          <c:order val="1"/>
          <c:tx>
            <c:strRef>
              <c:f>'pitanje 19'!$A$25</c:f>
              <c:strCache>
                <c:ptCount val="1"/>
                <c:pt idx="0">
                  <c:v>malo (10-49 uposlenih)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19'!$B$23:$E$23</c:f>
              <c:strCache>
                <c:ptCount val="4"/>
                <c:pt idx="0">
                  <c:v>radili normalno</c:v>
                </c:pt>
                <c:pt idx="1">
                  <c:v>privremeno otpušteni</c:v>
                </c:pt>
                <c:pt idx="2">
                  <c:v>bolesni, u samoizolaciji i sl.</c:v>
                </c:pt>
                <c:pt idx="3">
                  <c:v>trajno otpušteni</c:v>
                </c:pt>
              </c:strCache>
            </c:strRef>
          </c:cat>
          <c:val>
            <c:numRef>
              <c:f>'pitanje 19'!$B$25:$E$25</c:f>
              <c:numCache>
                <c:formatCode>General</c:formatCode>
                <c:ptCount val="4"/>
                <c:pt idx="0">
                  <c:v>77</c:v>
                </c:pt>
                <c:pt idx="1">
                  <c:v>17</c:v>
                </c:pt>
                <c:pt idx="2">
                  <c:v>3</c:v>
                </c:pt>
                <c:pt idx="3">
                  <c:v>7</c:v>
                </c:pt>
              </c:numCache>
            </c:numRef>
          </c:val>
        </c:ser>
        <c:ser>
          <c:idx val="2"/>
          <c:order val="2"/>
          <c:tx>
            <c:strRef>
              <c:f>'pitanje 19'!$A$26</c:f>
              <c:strCache>
                <c:ptCount val="1"/>
                <c:pt idx="0">
                  <c:v>srednja (50-249 uposlenih)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19'!$B$23:$E$23</c:f>
              <c:strCache>
                <c:ptCount val="4"/>
                <c:pt idx="0">
                  <c:v>radili normalno</c:v>
                </c:pt>
                <c:pt idx="1">
                  <c:v>privremeno otpušteni</c:v>
                </c:pt>
                <c:pt idx="2">
                  <c:v>bolesni, u samoizolaciji i sl.</c:v>
                </c:pt>
                <c:pt idx="3">
                  <c:v>trajno otpušteni</c:v>
                </c:pt>
              </c:strCache>
            </c:strRef>
          </c:cat>
          <c:val>
            <c:numRef>
              <c:f>'pitanje 19'!$B$26:$E$26</c:f>
              <c:numCache>
                <c:formatCode>General</c:formatCode>
                <c:ptCount val="4"/>
                <c:pt idx="0">
                  <c:v>72</c:v>
                </c:pt>
                <c:pt idx="1">
                  <c:v>6</c:v>
                </c:pt>
                <c:pt idx="2">
                  <c:v>8</c:v>
                </c:pt>
                <c:pt idx="3">
                  <c:v>1</c:v>
                </c:pt>
              </c:numCache>
            </c:numRef>
          </c:val>
        </c:ser>
        <c:ser>
          <c:idx val="3"/>
          <c:order val="3"/>
          <c:tx>
            <c:strRef>
              <c:f>'pitanje 19'!$A$27</c:f>
              <c:strCache>
                <c:ptCount val="1"/>
                <c:pt idx="0">
                  <c:v>velika (250 i više)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19'!$B$23:$E$23</c:f>
              <c:strCache>
                <c:ptCount val="4"/>
                <c:pt idx="0">
                  <c:v>radili normalno</c:v>
                </c:pt>
                <c:pt idx="1">
                  <c:v>privremeno otpušteni</c:v>
                </c:pt>
                <c:pt idx="2">
                  <c:v>bolesni, u samoizolaciji i sl.</c:v>
                </c:pt>
                <c:pt idx="3">
                  <c:v>trajno otpušteni</c:v>
                </c:pt>
              </c:strCache>
            </c:strRef>
          </c:cat>
          <c:val>
            <c:numRef>
              <c:f>'pitanje 19'!$B$27:$E$27</c:f>
              <c:numCache>
                <c:formatCode>General</c:formatCode>
                <c:ptCount val="4"/>
                <c:pt idx="0">
                  <c:v>27</c:v>
                </c:pt>
                <c:pt idx="1">
                  <c:v>14</c:v>
                </c:pt>
                <c:pt idx="2">
                  <c:v>6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9928"/>
        <c:axId val="649653456"/>
      </c:barChart>
      <c:catAx>
        <c:axId val="64964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3456"/>
        <c:crosses val="autoZero"/>
        <c:auto val="1"/>
        <c:lblAlgn val="ctr"/>
        <c:lblOffset val="100"/>
        <c:noMultiLvlLbl val="0"/>
      </c:catAx>
      <c:valAx>
        <c:axId val="6496534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9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19'!$B$30</c:f>
              <c:strCache>
                <c:ptCount val="1"/>
                <c:pt idx="0">
                  <c:v>radili normalno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19'!$A$31:$A$40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19'!$B$31:$B$40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19</c:v>
                </c:pt>
                <c:pt idx="3">
                  <c:v>7</c:v>
                </c:pt>
                <c:pt idx="4">
                  <c:v>20</c:v>
                </c:pt>
                <c:pt idx="5">
                  <c:v>31</c:v>
                </c:pt>
                <c:pt idx="6">
                  <c:v>34</c:v>
                </c:pt>
                <c:pt idx="7">
                  <c:v>32</c:v>
                </c:pt>
                <c:pt idx="8">
                  <c:v>40</c:v>
                </c:pt>
                <c:pt idx="9">
                  <c:v>54</c:v>
                </c:pt>
              </c:numCache>
            </c:numRef>
          </c:val>
        </c:ser>
        <c:ser>
          <c:idx val="1"/>
          <c:order val="1"/>
          <c:tx>
            <c:strRef>
              <c:f>'pitanje 19'!$C$30</c:f>
              <c:strCache>
                <c:ptCount val="1"/>
                <c:pt idx="0">
                  <c:v>privremeno otpušteni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19'!$A$31:$A$40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19'!$C$31:$C$40</c:f>
              <c:numCache>
                <c:formatCode>General</c:formatCode>
                <c:ptCount val="10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16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</c:ser>
        <c:ser>
          <c:idx val="2"/>
          <c:order val="2"/>
          <c:tx>
            <c:strRef>
              <c:f>'pitanje 19'!$D$30</c:f>
              <c:strCache>
                <c:ptCount val="1"/>
                <c:pt idx="0">
                  <c:v>bolesni, u samoizolaciji i sl.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19'!$A$31:$A$40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19'!$D$31:$D$40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3"/>
          <c:order val="3"/>
          <c:tx>
            <c:strRef>
              <c:f>'pitanje 19'!$E$30</c:f>
              <c:strCache>
                <c:ptCount val="1"/>
                <c:pt idx="0">
                  <c:v>trajno otpušteni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19'!$A$31:$A$40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19'!$E$31:$E$40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50320"/>
        <c:axId val="649649144"/>
      </c:barChart>
      <c:catAx>
        <c:axId val="64965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49144"/>
        <c:crosses val="autoZero"/>
        <c:auto val="1"/>
        <c:lblAlgn val="ctr"/>
        <c:lblOffset val="100"/>
        <c:noMultiLvlLbl val="0"/>
      </c:catAx>
      <c:valAx>
        <c:axId val="649649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5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sz="1400">
                <a:solidFill>
                  <a:schemeClr val="tx1"/>
                </a:solidFill>
              </a:rPr>
              <a:t>Da li ste uvjerni da vaša firma ima dovoljno finansijskih i drugih resursa da može nastaviti poslovanje tokom pandemije? </a:t>
            </a:r>
          </a:p>
        </c:rich>
      </c:tx>
      <c:layout>
        <c:manualLayout>
          <c:xMode val="edge"/>
          <c:yMode val="edge"/>
          <c:x val="0.1113471128608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53%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22%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'pitanje 20'!$A$4:$A$6</c:f>
              <c:strCache>
                <c:ptCount val="3"/>
                <c:pt idx="0">
                  <c:v>Ne, nisam uvjeren</c:v>
                </c:pt>
                <c:pt idx="1">
                  <c:v>Da, uvjeren sam</c:v>
                </c:pt>
                <c:pt idx="2">
                  <c:v>Nisam siguran</c:v>
                </c:pt>
              </c:strCache>
            </c:strRef>
          </c:cat>
          <c:val>
            <c:numRef>
              <c:f>'pitanje 20'!$B$4:$B$6</c:f>
              <c:numCache>
                <c:formatCode>General</c:formatCode>
                <c:ptCount val="3"/>
                <c:pt idx="0">
                  <c:v>182</c:v>
                </c:pt>
                <c:pt idx="1">
                  <c:v>87</c:v>
                </c:pt>
                <c:pt idx="2">
                  <c:v>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4832"/>
        <c:axId val="649645224"/>
      </c:barChart>
      <c:catAx>
        <c:axId val="6496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45224"/>
        <c:crosses val="autoZero"/>
        <c:auto val="1"/>
        <c:lblAlgn val="ctr"/>
        <c:lblOffset val="100"/>
        <c:noMultiLvlLbl val="0"/>
      </c:catAx>
      <c:valAx>
        <c:axId val="6496452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20'!$B$21</c:f>
              <c:strCache>
                <c:ptCount val="1"/>
                <c:pt idx="0">
                  <c:v>Ne, nisam uvjeren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20'!$A$22:$A$25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20'!$B$22:$B$25</c:f>
              <c:numCache>
                <c:formatCode>General</c:formatCode>
                <c:ptCount val="4"/>
                <c:pt idx="0">
                  <c:v>71</c:v>
                </c:pt>
                <c:pt idx="1">
                  <c:v>45</c:v>
                </c:pt>
                <c:pt idx="2">
                  <c:v>31</c:v>
                </c:pt>
                <c:pt idx="3">
                  <c:v>35</c:v>
                </c:pt>
              </c:numCache>
            </c:numRef>
          </c:val>
        </c:ser>
        <c:ser>
          <c:idx val="1"/>
          <c:order val="1"/>
          <c:tx>
            <c:strRef>
              <c:f>'pitanje 20'!$C$21</c:f>
              <c:strCache>
                <c:ptCount val="1"/>
                <c:pt idx="0">
                  <c:v>Da, uvjeren sam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20'!$A$22:$A$25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20'!$C$22:$C$25</c:f>
              <c:numCache>
                <c:formatCode>General</c:formatCode>
                <c:ptCount val="4"/>
                <c:pt idx="0">
                  <c:v>23</c:v>
                </c:pt>
                <c:pt idx="1">
                  <c:v>32</c:v>
                </c:pt>
                <c:pt idx="2">
                  <c:v>21</c:v>
                </c:pt>
                <c:pt idx="3">
                  <c:v>11</c:v>
                </c:pt>
              </c:numCache>
            </c:numRef>
          </c:val>
        </c:ser>
        <c:ser>
          <c:idx val="2"/>
          <c:order val="2"/>
          <c:tx>
            <c:strRef>
              <c:f>'pitanje 20'!$D$21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20'!$A$22:$A$25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20'!$D$22:$D$25</c:f>
              <c:numCache>
                <c:formatCode>General</c:formatCode>
                <c:ptCount val="4"/>
                <c:pt idx="0">
                  <c:v>9</c:v>
                </c:pt>
                <c:pt idx="1">
                  <c:v>27</c:v>
                </c:pt>
                <c:pt idx="2">
                  <c:v>35</c:v>
                </c:pt>
                <c:pt idx="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51104"/>
        <c:axId val="649653848"/>
      </c:barChart>
      <c:catAx>
        <c:axId val="6496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3848"/>
        <c:crosses val="autoZero"/>
        <c:auto val="1"/>
        <c:lblAlgn val="ctr"/>
        <c:lblOffset val="100"/>
        <c:noMultiLvlLbl val="0"/>
      </c:catAx>
      <c:valAx>
        <c:axId val="6496538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5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20'!$B$28</c:f>
              <c:strCache>
                <c:ptCount val="1"/>
                <c:pt idx="0">
                  <c:v>Ne, nisam uvjeren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20'!$B$29:$B$38</c:f>
              <c:numCache>
                <c:formatCode>General</c:formatCode>
                <c:ptCount val="10"/>
                <c:pt idx="0">
                  <c:v>19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19</c:v>
                </c:pt>
                <c:pt idx="5">
                  <c:v>17</c:v>
                </c:pt>
                <c:pt idx="6">
                  <c:v>20</c:v>
                </c:pt>
                <c:pt idx="7">
                  <c:v>21</c:v>
                </c:pt>
                <c:pt idx="8">
                  <c:v>19</c:v>
                </c:pt>
                <c:pt idx="9">
                  <c:v>19</c:v>
                </c:pt>
              </c:numCache>
            </c:numRef>
          </c:val>
        </c:ser>
        <c:ser>
          <c:idx val="1"/>
          <c:order val="1"/>
          <c:tx>
            <c:strRef>
              <c:f>'pitanje 20'!$C$28</c:f>
              <c:strCache>
                <c:ptCount val="1"/>
                <c:pt idx="0">
                  <c:v>Da, uvjeren sam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20'!$C$29:$C$38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3</c:v>
                </c:pt>
                <c:pt idx="7">
                  <c:v>8</c:v>
                </c:pt>
                <c:pt idx="8">
                  <c:v>13</c:v>
                </c:pt>
                <c:pt idx="9">
                  <c:v>37</c:v>
                </c:pt>
              </c:numCache>
            </c:numRef>
          </c:val>
        </c:ser>
        <c:ser>
          <c:idx val="2"/>
          <c:order val="2"/>
          <c:tx>
            <c:strRef>
              <c:f>'pitanje 20'!$D$28</c:f>
              <c:strCache>
                <c:ptCount val="1"/>
                <c:pt idx="0">
                  <c:v>Nisam siguran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20'!$A$29:$A$38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20'!$D$29:$D$38</c:f>
              <c:numCache>
                <c:formatCode>General</c:formatCode>
                <c:ptCount val="10"/>
                <c:pt idx="0">
                  <c:v>2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53064"/>
        <c:axId val="649654240"/>
      </c:barChart>
      <c:catAx>
        <c:axId val="64965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4240"/>
        <c:crosses val="autoZero"/>
        <c:auto val="1"/>
        <c:lblAlgn val="ctr"/>
        <c:lblOffset val="100"/>
        <c:noMultiLvlLbl val="0"/>
      </c:catAx>
      <c:valAx>
        <c:axId val="649654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5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sz="1400" b="1">
                <a:solidFill>
                  <a:schemeClr val="tx1"/>
                </a:solidFill>
              </a:rPr>
              <a:t>Da li su vam potrebni poticaji od strane vlasti za saniranje posljedica nastalih usljed ekonomske krize, a koja je uzrokovana pojavom korona virusa?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0647846234113912"/>
                  <c:y val="-0.1170260095488985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310203940335315"/>
                  <c:y val="9.669724508306857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0242394994588897E-2"/>
                  <c:y val="0.100408930134817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'pitanje 21'!$A$5:$A$7</c:f>
              <c:strCache>
                <c:ptCount val="3"/>
                <c:pt idx="0">
                  <c:v>Da</c:v>
                </c:pt>
                <c:pt idx="1">
                  <c:v>Djelimično</c:v>
                </c:pt>
                <c:pt idx="2">
                  <c:v>Ne</c:v>
                </c:pt>
              </c:strCache>
            </c:strRef>
          </c:cat>
          <c:val>
            <c:numRef>
              <c:f>'pitanje 21'!$B$5:$B$7</c:f>
              <c:numCache>
                <c:formatCode>General</c:formatCode>
                <c:ptCount val="3"/>
                <c:pt idx="0">
                  <c:v>215</c:v>
                </c:pt>
                <c:pt idx="1">
                  <c:v>97</c:v>
                </c:pt>
                <c:pt idx="2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132015986851813"/>
          <c:y val="0.26798394107503742"/>
          <c:w val="0.3773594742043459"/>
          <c:h val="7.2998808840650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21'!$B$24</c:f>
              <c:strCache>
                <c:ptCount val="1"/>
                <c:pt idx="0">
                  <c:v>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21'!$B$25:$B$28</c:f>
              <c:numCache>
                <c:formatCode>General</c:formatCode>
                <c:ptCount val="4"/>
                <c:pt idx="0">
                  <c:v>82</c:v>
                </c:pt>
                <c:pt idx="1">
                  <c:v>52</c:v>
                </c:pt>
                <c:pt idx="2">
                  <c:v>39</c:v>
                </c:pt>
                <c:pt idx="3">
                  <c:v>42</c:v>
                </c:pt>
              </c:numCache>
            </c:numRef>
          </c:val>
        </c:ser>
        <c:ser>
          <c:idx val="1"/>
          <c:order val="1"/>
          <c:tx>
            <c:strRef>
              <c:f>'pitanje 21'!$C$24</c:f>
              <c:strCache>
                <c:ptCount val="1"/>
                <c:pt idx="0">
                  <c:v>Djelimično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21'!$C$25:$C$28</c:f>
              <c:numCache>
                <c:formatCode>General</c:formatCode>
                <c:ptCount val="4"/>
                <c:pt idx="0">
                  <c:v>13</c:v>
                </c:pt>
                <c:pt idx="1">
                  <c:v>45</c:v>
                </c:pt>
                <c:pt idx="2">
                  <c:v>36</c:v>
                </c:pt>
                <c:pt idx="3">
                  <c:v>3</c:v>
                </c:pt>
              </c:numCache>
            </c:numRef>
          </c:val>
        </c:ser>
        <c:ser>
          <c:idx val="2"/>
          <c:order val="2"/>
          <c:tx>
            <c:strRef>
              <c:f>'pitanje 21'!$D$24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21'!$A$25:$A$28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21'!$D$25:$D$28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6400"/>
        <c:axId val="649654632"/>
      </c:barChart>
      <c:catAx>
        <c:axId val="6496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4632"/>
        <c:crosses val="autoZero"/>
        <c:auto val="1"/>
        <c:lblAlgn val="ctr"/>
        <c:lblOffset val="100"/>
        <c:noMultiLvlLbl val="0"/>
      </c:catAx>
      <c:valAx>
        <c:axId val="6496546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21'!$B$31</c:f>
              <c:strCache>
                <c:ptCount val="1"/>
                <c:pt idx="0">
                  <c:v>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21'!$B$32:$B$41</c:f>
              <c:numCache>
                <c:formatCode>General</c:formatCode>
                <c:ptCount val="10"/>
                <c:pt idx="0">
                  <c:v>20</c:v>
                </c:pt>
                <c:pt idx="1">
                  <c:v>19</c:v>
                </c:pt>
                <c:pt idx="2">
                  <c:v>19</c:v>
                </c:pt>
                <c:pt idx="3">
                  <c:v>27</c:v>
                </c:pt>
                <c:pt idx="4">
                  <c:v>25</c:v>
                </c:pt>
                <c:pt idx="5">
                  <c:v>22</c:v>
                </c:pt>
                <c:pt idx="6">
                  <c:v>20</c:v>
                </c:pt>
                <c:pt idx="7">
                  <c:v>24</c:v>
                </c:pt>
                <c:pt idx="8">
                  <c:v>20</c:v>
                </c:pt>
                <c:pt idx="9">
                  <c:v>19</c:v>
                </c:pt>
              </c:numCache>
            </c:numRef>
          </c:val>
        </c:ser>
        <c:ser>
          <c:idx val="1"/>
          <c:order val="1"/>
          <c:tx>
            <c:strRef>
              <c:f>'pitanje 21'!$C$31</c:f>
              <c:strCache>
                <c:ptCount val="1"/>
                <c:pt idx="0">
                  <c:v>Djelimično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21'!$C$32:$C$41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8</c:v>
                </c:pt>
                <c:pt idx="6">
                  <c:v>13</c:v>
                </c:pt>
                <c:pt idx="7">
                  <c:v>14</c:v>
                </c:pt>
                <c:pt idx="8">
                  <c:v>19</c:v>
                </c:pt>
                <c:pt idx="9">
                  <c:v>30</c:v>
                </c:pt>
              </c:numCache>
            </c:numRef>
          </c:val>
        </c:ser>
        <c:ser>
          <c:idx val="2"/>
          <c:order val="2"/>
          <c:tx>
            <c:strRef>
              <c:f>'pitanje 21'!$D$31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21'!$A$32:$A$41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21'!$D$32:$D$41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7184"/>
        <c:axId val="649647576"/>
      </c:barChart>
      <c:catAx>
        <c:axId val="64964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47576"/>
        <c:crosses val="autoZero"/>
        <c:auto val="1"/>
        <c:lblAlgn val="ctr"/>
        <c:lblOffset val="100"/>
        <c:noMultiLvlLbl val="0"/>
      </c:catAx>
      <c:valAx>
        <c:axId val="6496475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Da li je bilo drugih neočekivanih, prethodno nespomenutih promjena uticaja na poslovanje firme tokom juna 2020.?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55555555555555E-2"/>
          <c:y val="0.23767414794085243"/>
          <c:w val="0.95277777777777772"/>
          <c:h val="0.654402517411242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1"/>
                        </a:solidFill>
                      </a:rPr>
                      <a:t>89%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1"/>
                        </a:solidFill>
                      </a:rPr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22'!$A$4:$A$5</c:f>
              <c:strCache>
                <c:ptCount val="2"/>
                <c:pt idx="0">
                  <c:v>Ne, nije ih bilo</c:v>
                </c:pt>
                <c:pt idx="1">
                  <c:v>Da bilo ih je</c:v>
                </c:pt>
              </c:strCache>
            </c:strRef>
          </c:cat>
          <c:val>
            <c:numRef>
              <c:f>'pitanje 22'!$B$4:$B$5</c:f>
              <c:numCache>
                <c:formatCode>General</c:formatCode>
                <c:ptCount val="2"/>
                <c:pt idx="0">
                  <c:v>305</c:v>
                </c:pt>
                <c:pt idx="1">
                  <c:v>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649642480"/>
        <c:axId val="649643264"/>
        <c:axId val="0"/>
      </c:bar3DChart>
      <c:catAx>
        <c:axId val="64964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43264"/>
        <c:crosses val="autoZero"/>
        <c:auto val="1"/>
        <c:lblAlgn val="ctr"/>
        <c:lblOffset val="100"/>
        <c:noMultiLvlLbl val="0"/>
      </c:catAx>
      <c:valAx>
        <c:axId val="649643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Zaposleni</a:t>
            </a:r>
          </a:p>
        </c:rich>
      </c:tx>
      <c:layout>
        <c:manualLayout>
          <c:xMode val="edge"/>
          <c:yMode val="edge"/>
          <c:x val="0.4178263342082240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2222222222222223E-2"/>
          <c:y val="0.26835702828813063"/>
          <c:w val="0.93888888888888888"/>
          <c:h val="0.564127661125692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'pitanje 22'!$B$21</c:f>
              <c:strCache>
                <c:ptCount val="1"/>
                <c:pt idx="0">
                  <c:v>Ne, nije ih bilo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22'!$A$22:$A$25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22'!$B$22:$B$25</c:f>
              <c:numCache>
                <c:formatCode>General</c:formatCode>
                <c:ptCount val="4"/>
                <c:pt idx="0">
                  <c:v>97</c:v>
                </c:pt>
                <c:pt idx="1">
                  <c:v>96</c:v>
                </c:pt>
                <c:pt idx="2">
                  <c:v>67</c:v>
                </c:pt>
                <c:pt idx="3">
                  <c:v>45</c:v>
                </c:pt>
              </c:numCache>
            </c:numRef>
          </c:val>
        </c:ser>
        <c:ser>
          <c:idx val="1"/>
          <c:order val="1"/>
          <c:tx>
            <c:strRef>
              <c:f>'pitanje 22'!$C$21</c:f>
              <c:strCache>
                <c:ptCount val="1"/>
                <c:pt idx="0">
                  <c:v>Da, bilo ih 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22'!$A$22:$A$25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22'!$C$22:$C$25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20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49536"/>
        <c:axId val="649650712"/>
      </c:barChart>
      <c:catAx>
        <c:axId val="64964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0712"/>
        <c:crosses val="autoZero"/>
        <c:auto val="1"/>
        <c:lblAlgn val="ctr"/>
        <c:lblOffset val="100"/>
        <c:noMultiLvlLbl val="0"/>
      </c:catAx>
      <c:valAx>
        <c:axId val="649650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4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Djelovanje firme u junu 2020.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'pitanje 4'!$A$4:$A$6</c:f>
              <c:strCache>
                <c:ptCount val="3"/>
                <c:pt idx="0">
                  <c:v>Firma je djelovala u razdoblju I-VI 2020. i ostvarila normalne rezultate djelovanja</c:v>
                </c:pt>
                <c:pt idx="1">
                  <c:v>Firma je nastavila djelovati i imala finansijske rezultate van normalnih očekivanja</c:v>
                </c:pt>
                <c:pt idx="2">
                  <c:v>Firma je nastavila djelovati i ostvarila prihod van normalnih rezultata</c:v>
                </c:pt>
              </c:strCache>
            </c:strRef>
          </c:cat>
          <c:val>
            <c:numRef>
              <c:f>'pitanje 4'!$B$4:$B$6</c:f>
              <c:numCache>
                <c:formatCode>General</c:formatCode>
                <c:ptCount val="3"/>
                <c:pt idx="0">
                  <c:v>184</c:v>
                </c:pt>
                <c:pt idx="1">
                  <c:v>121</c:v>
                </c:pt>
                <c:pt idx="2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232499779028617"/>
          <c:y val="0.21534092417699782"/>
          <c:w val="0.33405069266892295"/>
          <c:h val="0.696939368800017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'pitanje 22'!$B$28</c:f>
              <c:strCache>
                <c:ptCount val="1"/>
                <c:pt idx="0">
                  <c:v>Ne, nije ih bilo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22'!$A$29:$A$38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22'!$B$29:$B$38</c:f>
              <c:numCache>
                <c:formatCode>General</c:formatCode>
                <c:ptCount val="10"/>
                <c:pt idx="0">
                  <c:v>23</c:v>
                </c:pt>
                <c:pt idx="1">
                  <c:v>22</c:v>
                </c:pt>
                <c:pt idx="2">
                  <c:v>23</c:v>
                </c:pt>
                <c:pt idx="3">
                  <c:v>27</c:v>
                </c:pt>
                <c:pt idx="4">
                  <c:v>25</c:v>
                </c:pt>
                <c:pt idx="5">
                  <c:v>17</c:v>
                </c:pt>
                <c:pt idx="6">
                  <c:v>36</c:v>
                </c:pt>
                <c:pt idx="7">
                  <c:v>35</c:v>
                </c:pt>
                <c:pt idx="8">
                  <c:v>40</c:v>
                </c:pt>
                <c:pt idx="9">
                  <c:v>57</c:v>
                </c:pt>
              </c:numCache>
            </c:numRef>
          </c:val>
        </c:ser>
        <c:ser>
          <c:idx val="1"/>
          <c:order val="1"/>
          <c:tx>
            <c:strRef>
              <c:f>'pitanje 22'!$C$28</c:f>
              <c:strCache>
                <c:ptCount val="1"/>
                <c:pt idx="0">
                  <c:v>Da, bilo ih 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22'!$A$29:$A$38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22'!$C$29:$C$38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18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49657768"/>
        <c:axId val="649655024"/>
      </c:barChart>
      <c:catAx>
        <c:axId val="649657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49655024"/>
        <c:crosses val="autoZero"/>
        <c:auto val="1"/>
        <c:lblAlgn val="ctr"/>
        <c:lblOffset val="100"/>
        <c:noMultiLvlLbl val="0"/>
      </c:catAx>
      <c:valAx>
        <c:axId val="649655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9657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sz="1600" b="1">
                <a:solidFill>
                  <a:schemeClr val="tx1"/>
                </a:solidFill>
              </a:rPr>
              <a:t>Zaposleni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2.0790078513758484E-2"/>
          <c:y val="9.8487110714456622E-2"/>
          <c:w val="0.95788466457637533"/>
          <c:h val="0.411795832259951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'pitanje 4'!$B$29</c:f>
              <c:strCache>
                <c:ptCount val="1"/>
                <c:pt idx="0">
                  <c:v>Firma je djelovala u razdoblju I-VI 2020. i ostvarila normalne rezultate djelovanja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4'!$A$30:$A$33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4'!$B$30:$B$33</c:f>
              <c:numCache>
                <c:formatCode>General</c:formatCode>
                <c:ptCount val="4"/>
                <c:pt idx="0">
                  <c:v>34</c:v>
                </c:pt>
                <c:pt idx="1">
                  <c:v>78</c:v>
                </c:pt>
                <c:pt idx="2">
                  <c:v>45</c:v>
                </c:pt>
                <c:pt idx="3">
                  <c:v>27</c:v>
                </c:pt>
              </c:numCache>
            </c:numRef>
          </c:val>
        </c:ser>
        <c:ser>
          <c:idx val="1"/>
          <c:order val="1"/>
          <c:tx>
            <c:strRef>
              <c:f>'pitanje 4'!$C$29</c:f>
              <c:strCache>
                <c:ptCount val="1"/>
                <c:pt idx="0">
                  <c:v>Firma je nastavila djelovati i imala finansijske rezultate van normalnih očekivanja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4'!$A$30:$A$33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4'!$C$30:$C$33</c:f>
              <c:numCache>
                <c:formatCode>General</c:formatCode>
                <c:ptCount val="4"/>
                <c:pt idx="0">
                  <c:v>49</c:v>
                </c:pt>
                <c:pt idx="1">
                  <c:v>20</c:v>
                </c:pt>
                <c:pt idx="2">
                  <c:v>37</c:v>
                </c:pt>
                <c:pt idx="3">
                  <c:v>15</c:v>
                </c:pt>
              </c:numCache>
            </c:numRef>
          </c:val>
        </c:ser>
        <c:ser>
          <c:idx val="2"/>
          <c:order val="2"/>
          <c:tx>
            <c:strRef>
              <c:f>'pitanje 4'!$D$29</c:f>
              <c:strCache>
                <c:ptCount val="1"/>
                <c:pt idx="0">
                  <c:v>Firma je nastavila djelovati i ostvarila prihod van normalnih rezultata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4'!$A$30:$A$33</c:f>
              <c:strCache>
                <c:ptCount val="4"/>
                <c:pt idx="0">
                  <c:v>mikro (0-9 uposlenih)</c:v>
                </c:pt>
                <c:pt idx="1">
                  <c:v>malo (10-49 uposlenih)</c:v>
                </c:pt>
                <c:pt idx="2">
                  <c:v>srednja (50-249 uposlenih)</c:v>
                </c:pt>
                <c:pt idx="3">
                  <c:v>velika (250 i više)</c:v>
                </c:pt>
              </c:strCache>
            </c:strRef>
          </c:cat>
          <c:val>
            <c:numRef>
              <c:f>'pitanje 4'!$D$30:$D$33</c:f>
              <c:numCache>
                <c:formatCode>General</c:formatCode>
                <c:ptCount val="4"/>
                <c:pt idx="0">
                  <c:v>20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92224"/>
        <c:axId val="494287128"/>
      </c:barChart>
      <c:catAx>
        <c:axId val="49429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287128"/>
        <c:crosses val="autoZero"/>
        <c:auto val="1"/>
        <c:lblAlgn val="ctr"/>
        <c:lblOffset val="100"/>
        <c:noMultiLvlLbl val="0"/>
      </c:catAx>
      <c:valAx>
        <c:axId val="494287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429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6409359747425774E-2"/>
          <c:y val="0.72840860144022423"/>
          <c:w val="0.90853775795726976"/>
          <c:h val="0.26973904614635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Djelatnost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6211050168156647"/>
          <c:y val="0.11342373543916688"/>
          <c:w val="0.71425264831700386"/>
          <c:h val="0.715953648028121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'pitanje 4'!$B$43</c:f>
              <c:strCache>
                <c:ptCount val="1"/>
                <c:pt idx="0">
                  <c:v>Firma je djelovala u razdoblju I-VI 2020. i ostvarila normalne rezultate djelovanja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4'!$A$44:$A$53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4'!$B$44:$B$53</c:f>
              <c:numCache>
                <c:formatCode>General</c:formatCode>
                <c:ptCount val="10"/>
                <c:pt idx="0">
                  <c:v>23</c:v>
                </c:pt>
                <c:pt idx="1">
                  <c:v>10</c:v>
                </c:pt>
                <c:pt idx="2">
                  <c:v>15</c:v>
                </c:pt>
                <c:pt idx="3">
                  <c:v>17</c:v>
                </c:pt>
                <c:pt idx="4">
                  <c:v>20</c:v>
                </c:pt>
                <c:pt idx="5">
                  <c:v>9</c:v>
                </c:pt>
                <c:pt idx="6">
                  <c:v>18</c:v>
                </c:pt>
                <c:pt idx="7">
                  <c:v>25</c:v>
                </c:pt>
                <c:pt idx="8">
                  <c:v>31</c:v>
                </c:pt>
                <c:pt idx="9">
                  <c:v>16</c:v>
                </c:pt>
              </c:numCache>
            </c:numRef>
          </c:val>
        </c:ser>
        <c:ser>
          <c:idx val="1"/>
          <c:order val="1"/>
          <c:tx>
            <c:strRef>
              <c:f>'pitanje 4'!$C$43</c:f>
              <c:strCache>
                <c:ptCount val="1"/>
                <c:pt idx="0">
                  <c:v>Firma je nastavila djelovati i imala finansijske rezultate van normalnih očekivanja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4'!$A$44:$A$53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4'!$C$44:$C$53</c:f>
              <c:numCache>
                <c:formatCode>General</c:formatCode>
                <c:ptCount val="10"/>
                <c:pt idx="0">
                  <c:v>0</c:v>
                </c:pt>
                <c:pt idx="1">
                  <c:v>9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18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43</c:v>
                </c:pt>
              </c:numCache>
            </c:numRef>
          </c:val>
        </c:ser>
        <c:ser>
          <c:idx val="2"/>
          <c:order val="2"/>
          <c:tx>
            <c:strRef>
              <c:f>'pitanje 4'!$D$43</c:f>
              <c:strCache>
                <c:ptCount val="1"/>
                <c:pt idx="0">
                  <c:v>Firma je nastavila djelovati i ostvarila prihod van normalnih rezultata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4'!$A$44:$A$53</c:f>
              <c:strCache>
                <c:ptCount val="10"/>
                <c:pt idx="0">
                  <c:v>Prevoz i komunikacije</c:v>
                </c:pt>
                <c:pt idx="1">
                  <c:v>Prehrambena industrija</c:v>
                </c:pt>
                <c:pt idx="2">
                  <c:v>Drvna</c:v>
                </c:pt>
                <c:pt idx="3">
                  <c:v>Turizam i ugostiteljstvo</c:v>
                </c:pt>
                <c:pt idx="4">
                  <c:v>Prerada kože, tekstila i obuće</c:v>
                </c:pt>
                <c:pt idx="5">
                  <c:v>Drugo</c:v>
                </c:pt>
                <c:pt idx="6">
                  <c:v>Građevinska</c:v>
                </c:pt>
                <c:pt idx="7">
                  <c:v>Uslužne djelatnosti</c:v>
                </c:pt>
                <c:pt idx="8">
                  <c:v>Metalna</c:v>
                </c:pt>
                <c:pt idx="9">
                  <c:v>Trgovina</c:v>
                </c:pt>
              </c:strCache>
            </c:strRef>
          </c:cat>
          <c:val>
            <c:numRef>
              <c:f>'pitanje 4'!$D$44:$D$53</c:f>
              <c:numCache>
                <c:formatCode>General</c:formatCode>
                <c:ptCount val="10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88696"/>
        <c:axId val="494289088"/>
      </c:barChart>
      <c:catAx>
        <c:axId val="494288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289088"/>
        <c:crosses val="autoZero"/>
        <c:auto val="1"/>
        <c:lblAlgn val="ctr"/>
        <c:lblOffset val="100"/>
        <c:noMultiLvlLbl val="0"/>
      </c:catAx>
      <c:valAx>
        <c:axId val="494289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288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5484075750943753E-2"/>
          <c:y val="0.8643686488450778"/>
          <c:w val="0.82191401634749583"/>
          <c:h val="0.13563135115492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bs-Latn-BA" b="1">
                <a:solidFill>
                  <a:schemeClr val="tx1"/>
                </a:solidFill>
              </a:rPr>
              <a:t>Ocijenite mjere koje je preduzela federalna vlada i vlade kantona, a koje su imale uticaj na umanjenje štete i posljedica zbog pandemije korona virusa.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86%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/>
                      <a:t>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'pitanje 5'!$A$4:$A$8</c:f>
              <c:strCache>
                <c:ptCount val="5"/>
                <c:pt idx="0">
                  <c:v>Nezadovoljavajuće</c:v>
                </c:pt>
                <c:pt idx="1">
                  <c:v>Malo</c:v>
                </c:pt>
                <c:pt idx="2">
                  <c:v>Minimalno</c:v>
                </c:pt>
                <c:pt idx="3">
                  <c:v>Dobro</c:v>
                </c:pt>
                <c:pt idx="4">
                  <c:v>Zadovoljavajuće</c:v>
                </c:pt>
              </c:strCache>
            </c:strRef>
          </c:cat>
          <c:val>
            <c:numRef>
              <c:f>'pitanje 5'!$B$4:$B$8</c:f>
              <c:numCache>
                <c:formatCode>General</c:formatCode>
                <c:ptCount val="5"/>
                <c:pt idx="0">
                  <c:v>293</c:v>
                </c:pt>
                <c:pt idx="1">
                  <c:v>22</c:v>
                </c:pt>
                <c:pt idx="2">
                  <c:v>14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94296928"/>
        <c:axId val="494297320"/>
      </c:barChart>
      <c:catAx>
        <c:axId val="494296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494297320"/>
        <c:crosses val="autoZero"/>
        <c:auto val="1"/>
        <c:lblAlgn val="ctr"/>
        <c:lblOffset val="100"/>
        <c:noMultiLvlLbl val="0"/>
      </c:catAx>
      <c:valAx>
        <c:axId val="494297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9429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2</xdr:row>
      <xdr:rowOff>80962</xdr:rowOff>
    </xdr:from>
    <xdr:to>
      <xdr:col>11</xdr:col>
      <xdr:colOff>57150</xdr:colOff>
      <xdr:row>17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90486</xdr:colOff>
      <xdr:row>2</xdr:row>
      <xdr:rowOff>119061</xdr:rowOff>
    </xdr:from>
    <xdr:to>
      <xdr:col>10</xdr:col>
      <xdr:colOff>495300</xdr:colOff>
      <xdr:row>20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223836</xdr:colOff>
      <xdr:row>20</xdr:row>
      <xdr:rowOff>185736</xdr:rowOff>
    </xdr:from>
    <xdr:to>
      <xdr:col>11</xdr:col>
      <xdr:colOff>419099</xdr:colOff>
      <xdr:row>41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309562</xdr:colOff>
      <xdr:row>41</xdr:row>
      <xdr:rowOff>147636</xdr:rowOff>
    </xdr:from>
    <xdr:to>
      <xdr:col>11</xdr:col>
      <xdr:colOff>533400</xdr:colOff>
      <xdr:row>62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</xdr:colOff>
      <xdr:row>2</xdr:row>
      <xdr:rowOff>23812</xdr:rowOff>
    </xdr:from>
    <xdr:to>
      <xdr:col>9</xdr:col>
      <xdr:colOff>523875</xdr:colOff>
      <xdr:row>16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128586</xdr:colOff>
      <xdr:row>17</xdr:row>
      <xdr:rowOff>90487</xdr:rowOff>
    </xdr:from>
    <xdr:to>
      <xdr:col>10</xdr:col>
      <xdr:colOff>247649</xdr:colOff>
      <xdr:row>32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1900236</xdr:colOff>
      <xdr:row>32</xdr:row>
      <xdr:rowOff>90487</xdr:rowOff>
    </xdr:from>
    <xdr:to>
      <xdr:col>10</xdr:col>
      <xdr:colOff>561974</xdr:colOff>
      <xdr:row>60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</xdr:row>
      <xdr:rowOff>38099</xdr:rowOff>
    </xdr:from>
    <xdr:to>
      <xdr:col>12</xdr:col>
      <xdr:colOff>85725</xdr:colOff>
      <xdr:row>20</xdr:row>
      <xdr:rowOff>114299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323850</xdr:colOff>
      <xdr:row>35</xdr:row>
      <xdr:rowOff>185736</xdr:rowOff>
    </xdr:from>
    <xdr:to>
      <xdr:col>9</xdr:col>
      <xdr:colOff>600075</xdr:colOff>
      <xdr:row>59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290511</xdr:colOff>
      <xdr:row>21</xdr:row>
      <xdr:rowOff>42862</xdr:rowOff>
    </xdr:from>
    <xdr:to>
      <xdr:col>12</xdr:col>
      <xdr:colOff>28574</xdr:colOff>
      <xdr:row>35</xdr:row>
      <xdr:rowOff>119062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80961</xdr:rowOff>
    </xdr:from>
    <xdr:to>
      <xdr:col>11</xdr:col>
      <xdr:colOff>109538</xdr:colOff>
      <xdr:row>17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476249</xdr:colOff>
      <xdr:row>18</xdr:row>
      <xdr:rowOff>23812</xdr:rowOff>
    </xdr:from>
    <xdr:to>
      <xdr:col>11</xdr:col>
      <xdr:colOff>238124</xdr:colOff>
      <xdr:row>33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61911</xdr:rowOff>
    </xdr:from>
    <xdr:to>
      <xdr:col>4</xdr:col>
      <xdr:colOff>200025</xdr:colOff>
      <xdr:row>67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0</xdr:row>
      <xdr:rowOff>71436</xdr:rowOff>
    </xdr:from>
    <xdr:to>
      <xdr:col>11</xdr:col>
      <xdr:colOff>452438</xdr:colOff>
      <xdr:row>17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17</xdr:row>
      <xdr:rowOff>185737</xdr:rowOff>
    </xdr:from>
    <xdr:to>
      <xdr:col>10</xdr:col>
      <xdr:colOff>190500</xdr:colOff>
      <xdr:row>32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228599</xdr:colOff>
      <xdr:row>33</xdr:row>
      <xdr:rowOff>23811</xdr:rowOff>
    </xdr:from>
    <xdr:to>
      <xdr:col>11</xdr:col>
      <xdr:colOff>333374</xdr:colOff>
      <xdr:row>68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2</xdr:row>
      <xdr:rowOff>147637</xdr:rowOff>
    </xdr:from>
    <xdr:to>
      <xdr:col>9</xdr:col>
      <xdr:colOff>433387</xdr:colOff>
      <xdr:row>17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123825</xdr:colOff>
      <xdr:row>17</xdr:row>
      <xdr:rowOff>71436</xdr:rowOff>
    </xdr:from>
    <xdr:to>
      <xdr:col>10</xdr:col>
      <xdr:colOff>295275</xdr:colOff>
      <xdr:row>32</xdr:row>
      <xdr:rowOff>76199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914401</xdr:colOff>
      <xdr:row>32</xdr:row>
      <xdr:rowOff>119061</xdr:rowOff>
    </xdr:from>
    <xdr:to>
      <xdr:col>10</xdr:col>
      <xdr:colOff>504825</xdr:colOff>
      <xdr:row>52</xdr:row>
      <xdr:rowOff>85724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280986</xdr:colOff>
      <xdr:row>2</xdr:row>
      <xdr:rowOff>109536</xdr:rowOff>
    </xdr:from>
    <xdr:to>
      <xdr:col>10</xdr:col>
      <xdr:colOff>57149</xdr:colOff>
      <xdr:row>19</xdr:row>
      <xdr:rowOff>95249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300037</xdr:colOff>
      <xdr:row>19</xdr:row>
      <xdr:rowOff>176212</xdr:rowOff>
    </xdr:from>
    <xdr:to>
      <xdr:col>9</xdr:col>
      <xdr:colOff>604837</xdr:colOff>
      <xdr:row>34</xdr:row>
      <xdr:rowOff>61912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80961</xdr:colOff>
      <xdr:row>34</xdr:row>
      <xdr:rowOff>128586</xdr:rowOff>
    </xdr:from>
    <xdr:to>
      <xdr:col>10</xdr:col>
      <xdr:colOff>180974</xdr:colOff>
      <xdr:row>58</xdr:row>
      <xdr:rowOff>161925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252412</xdr:colOff>
      <xdr:row>2</xdr:row>
      <xdr:rowOff>100011</xdr:rowOff>
    </xdr:from>
    <xdr:to>
      <xdr:col>10</xdr:col>
      <xdr:colOff>133350</xdr:colOff>
      <xdr:row>18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557211</xdr:colOff>
      <xdr:row>19</xdr:row>
      <xdr:rowOff>23812</xdr:rowOff>
    </xdr:from>
    <xdr:to>
      <xdr:col>11</xdr:col>
      <xdr:colOff>276224</xdr:colOff>
      <xdr:row>33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990600</xdr:colOff>
      <xdr:row>33</xdr:row>
      <xdr:rowOff>61911</xdr:rowOff>
    </xdr:from>
    <xdr:to>
      <xdr:col>12</xdr:col>
      <xdr:colOff>257175</xdr:colOff>
      <xdr:row>51</xdr:row>
      <xdr:rowOff>104774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157161</xdr:colOff>
      <xdr:row>6</xdr:row>
      <xdr:rowOff>138111</xdr:rowOff>
    </xdr:from>
    <xdr:to>
      <xdr:col>4</xdr:col>
      <xdr:colOff>180974</xdr:colOff>
      <xdr:row>22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</xdr:colOff>
      <xdr:row>2</xdr:row>
      <xdr:rowOff>138111</xdr:rowOff>
    </xdr:from>
    <xdr:to>
      <xdr:col>9</xdr:col>
      <xdr:colOff>523875</xdr:colOff>
      <xdr:row>20</xdr:row>
      <xdr:rowOff>142874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21</xdr:row>
      <xdr:rowOff>14287</xdr:rowOff>
    </xdr:from>
    <xdr:to>
      <xdr:col>10</xdr:col>
      <xdr:colOff>466725</xdr:colOff>
      <xdr:row>35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36</xdr:row>
      <xdr:rowOff>42862</xdr:rowOff>
    </xdr:from>
    <xdr:to>
      <xdr:col>11</xdr:col>
      <xdr:colOff>590550</xdr:colOff>
      <xdr:row>53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</xdr:row>
      <xdr:rowOff>71437</xdr:rowOff>
    </xdr:from>
    <xdr:to>
      <xdr:col>12</xdr:col>
      <xdr:colOff>228600</xdr:colOff>
      <xdr:row>19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195262</xdr:colOff>
      <xdr:row>2</xdr:row>
      <xdr:rowOff>80962</xdr:rowOff>
    </xdr:from>
    <xdr:to>
      <xdr:col>9</xdr:col>
      <xdr:colOff>500062</xdr:colOff>
      <xdr:row>18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600075</xdr:colOff>
      <xdr:row>19</xdr:row>
      <xdr:rowOff>33337</xdr:rowOff>
    </xdr:from>
    <xdr:to>
      <xdr:col>10</xdr:col>
      <xdr:colOff>200025</xdr:colOff>
      <xdr:row>33</xdr:row>
      <xdr:rowOff>109537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742949</xdr:colOff>
      <xdr:row>33</xdr:row>
      <xdr:rowOff>157161</xdr:rowOff>
    </xdr:from>
    <xdr:to>
      <xdr:col>13</xdr:col>
      <xdr:colOff>428624</xdr:colOff>
      <xdr:row>48</xdr:row>
      <xdr:rowOff>142874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2</xdr:row>
      <xdr:rowOff>138111</xdr:rowOff>
    </xdr:from>
    <xdr:to>
      <xdr:col>10</xdr:col>
      <xdr:colOff>190500</xdr:colOff>
      <xdr:row>21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21</xdr:row>
      <xdr:rowOff>138112</xdr:rowOff>
    </xdr:from>
    <xdr:to>
      <xdr:col>10</xdr:col>
      <xdr:colOff>352425</xdr:colOff>
      <xdr:row>36</xdr:row>
      <xdr:rowOff>23812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</xdr:colOff>
      <xdr:row>36</xdr:row>
      <xdr:rowOff>100011</xdr:rowOff>
    </xdr:from>
    <xdr:to>
      <xdr:col>11</xdr:col>
      <xdr:colOff>228600</xdr:colOff>
      <xdr:row>54</xdr:row>
      <xdr:rowOff>28574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2</xdr:row>
      <xdr:rowOff>109536</xdr:rowOff>
    </xdr:from>
    <xdr:to>
      <xdr:col>9</xdr:col>
      <xdr:colOff>519112</xdr:colOff>
      <xdr:row>19</xdr:row>
      <xdr:rowOff>38099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228600</xdr:colOff>
      <xdr:row>19</xdr:row>
      <xdr:rowOff>100012</xdr:rowOff>
    </xdr:from>
    <xdr:to>
      <xdr:col>9</xdr:col>
      <xdr:colOff>533400</xdr:colOff>
      <xdr:row>33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390525</xdr:colOff>
      <xdr:row>34</xdr:row>
      <xdr:rowOff>33337</xdr:rowOff>
    </xdr:from>
    <xdr:to>
      <xdr:col>11</xdr:col>
      <xdr:colOff>438150</xdr:colOff>
      <xdr:row>49</xdr:row>
      <xdr:rowOff>47625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80961</xdr:colOff>
      <xdr:row>2</xdr:row>
      <xdr:rowOff>4762</xdr:rowOff>
    </xdr:from>
    <xdr:to>
      <xdr:col>10</xdr:col>
      <xdr:colOff>161925</xdr:colOff>
      <xdr:row>15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66675</xdr:colOff>
      <xdr:row>16</xdr:row>
      <xdr:rowOff>4762</xdr:rowOff>
    </xdr:from>
    <xdr:to>
      <xdr:col>10</xdr:col>
      <xdr:colOff>142875</xdr:colOff>
      <xdr:row>30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42861</xdr:colOff>
      <xdr:row>30</xdr:row>
      <xdr:rowOff>157161</xdr:rowOff>
    </xdr:from>
    <xdr:to>
      <xdr:col>10</xdr:col>
      <xdr:colOff>161924</xdr:colOff>
      <xdr:row>49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</xdr:colOff>
      <xdr:row>2</xdr:row>
      <xdr:rowOff>38100</xdr:rowOff>
    </xdr:from>
    <xdr:to>
      <xdr:col>10</xdr:col>
      <xdr:colOff>161925</xdr:colOff>
      <xdr:row>21</xdr:row>
      <xdr:rowOff>109538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1681161</xdr:colOff>
      <xdr:row>21</xdr:row>
      <xdr:rowOff>176213</xdr:rowOff>
    </xdr:from>
    <xdr:to>
      <xdr:col>11</xdr:col>
      <xdr:colOff>238125</xdr:colOff>
      <xdr:row>37</xdr:row>
      <xdr:rowOff>95251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1671636</xdr:colOff>
      <xdr:row>37</xdr:row>
      <xdr:rowOff>147636</xdr:rowOff>
    </xdr:from>
    <xdr:to>
      <xdr:col>11</xdr:col>
      <xdr:colOff>276225</xdr:colOff>
      <xdr:row>63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338136</xdr:colOff>
      <xdr:row>2</xdr:row>
      <xdr:rowOff>76200</xdr:rowOff>
    </xdr:from>
    <xdr:to>
      <xdr:col>11</xdr:col>
      <xdr:colOff>133349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319087</xdr:colOff>
      <xdr:row>19</xdr:row>
      <xdr:rowOff>147637</xdr:rowOff>
    </xdr:from>
    <xdr:to>
      <xdr:col>11</xdr:col>
      <xdr:colOff>142875</xdr:colOff>
      <xdr:row>34</xdr:row>
      <xdr:rowOff>123825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271461</xdr:colOff>
      <xdr:row>35</xdr:row>
      <xdr:rowOff>71437</xdr:rowOff>
    </xdr:from>
    <xdr:to>
      <xdr:col>11</xdr:col>
      <xdr:colOff>142875</xdr:colOff>
      <xdr:row>57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95249</xdr:colOff>
      <xdr:row>2</xdr:row>
      <xdr:rowOff>9525</xdr:rowOff>
    </xdr:from>
    <xdr:to>
      <xdr:col>12</xdr:col>
      <xdr:colOff>457200</xdr:colOff>
      <xdr:row>20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36</xdr:row>
      <xdr:rowOff>14286</xdr:rowOff>
    </xdr:from>
    <xdr:to>
      <xdr:col>15</xdr:col>
      <xdr:colOff>47625</xdr:colOff>
      <xdr:row>52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85725</xdr:colOff>
      <xdr:row>21</xdr:row>
      <xdr:rowOff>33337</xdr:rowOff>
    </xdr:from>
    <xdr:to>
      <xdr:col>12</xdr:col>
      <xdr:colOff>466725</xdr:colOff>
      <xdr:row>35</xdr:row>
      <xdr:rowOff>109537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223837</xdr:colOff>
      <xdr:row>2</xdr:row>
      <xdr:rowOff>23812</xdr:rowOff>
    </xdr:from>
    <xdr:to>
      <xdr:col>9</xdr:col>
      <xdr:colOff>528637</xdr:colOff>
      <xdr:row>16</xdr:row>
      <xdr:rowOff>100012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242887</xdr:colOff>
      <xdr:row>16</xdr:row>
      <xdr:rowOff>185736</xdr:rowOff>
    </xdr:from>
    <xdr:to>
      <xdr:col>10</xdr:col>
      <xdr:colOff>561975</xdr:colOff>
      <xdr:row>31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223836</xdr:colOff>
      <xdr:row>32</xdr:row>
      <xdr:rowOff>90487</xdr:rowOff>
    </xdr:from>
    <xdr:to>
      <xdr:col>11</xdr:col>
      <xdr:colOff>228599</xdr:colOff>
      <xdr:row>50</xdr:row>
      <xdr:rowOff>85725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2</xdr:row>
      <xdr:rowOff>23812</xdr:rowOff>
    </xdr:from>
    <xdr:to>
      <xdr:col>10</xdr:col>
      <xdr:colOff>381001</xdr:colOff>
      <xdr:row>22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166687</xdr:colOff>
      <xdr:row>22</xdr:row>
      <xdr:rowOff>147636</xdr:rowOff>
    </xdr:from>
    <xdr:to>
      <xdr:col>11</xdr:col>
      <xdr:colOff>28575</xdr:colOff>
      <xdr:row>41</xdr:row>
      <xdr:rowOff>76199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490537</xdr:colOff>
      <xdr:row>41</xdr:row>
      <xdr:rowOff>157162</xdr:rowOff>
    </xdr:from>
    <xdr:to>
      <xdr:col>11</xdr:col>
      <xdr:colOff>142875</xdr:colOff>
      <xdr:row>62</xdr:row>
      <xdr:rowOff>95250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171449</xdr:colOff>
      <xdr:row>2</xdr:row>
      <xdr:rowOff>33337</xdr:rowOff>
    </xdr:from>
    <xdr:to>
      <xdr:col>10</xdr:col>
      <xdr:colOff>238124</xdr:colOff>
      <xdr:row>18</xdr:row>
      <xdr:rowOff>38101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271462</xdr:colOff>
      <xdr:row>18</xdr:row>
      <xdr:rowOff>109536</xdr:rowOff>
    </xdr:from>
    <xdr:to>
      <xdr:col>11</xdr:col>
      <xdr:colOff>304800</xdr:colOff>
      <xdr:row>33</xdr:row>
      <xdr:rowOff>171449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942975</xdr:colOff>
      <xdr:row>34</xdr:row>
      <xdr:rowOff>23811</xdr:rowOff>
    </xdr:from>
    <xdr:to>
      <xdr:col>12</xdr:col>
      <xdr:colOff>371474</xdr:colOff>
      <xdr:row>52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4" sqref="A4:B7"/>
    </sheetView>
  </sheetViews>
  <sheetFormatPr defaultRowHeight="15" x14ac:dyDescent="0.25"/>
  <cols>
    <col min="1" max="1" width="29.7109375" customWidth="1"/>
  </cols>
  <sheetData>
    <row r="2" spans="1:2" ht="15.75" x14ac:dyDescent="0.25">
      <c r="A2" s="6" t="s">
        <v>4</v>
      </c>
    </row>
    <row r="4" spans="1:2" x14ac:dyDescent="0.25">
      <c r="A4" s="1" t="s">
        <v>0</v>
      </c>
      <c r="B4" s="1">
        <v>103</v>
      </c>
    </row>
    <row r="5" spans="1:2" x14ac:dyDescent="0.25">
      <c r="A5" s="1" t="s">
        <v>1</v>
      </c>
      <c r="B5" s="1">
        <v>104</v>
      </c>
    </row>
    <row r="6" spans="1:2" x14ac:dyDescent="0.25">
      <c r="A6" s="1" t="s">
        <v>2</v>
      </c>
      <c r="B6" s="1">
        <v>87</v>
      </c>
    </row>
    <row r="7" spans="1:2" x14ac:dyDescent="0.25">
      <c r="A7" s="1" t="s">
        <v>3</v>
      </c>
      <c r="B7" s="1">
        <v>48</v>
      </c>
    </row>
    <row r="8" spans="1:2" x14ac:dyDescent="0.25">
      <c r="B8">
        <f>SUM(B4:B7)</f>
        <v>342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topLeftCell="A43" workbookViewId="0">
      <selection activeCell="M53" sqref="M53"/>
    </sheetView>
  </sheetViews>
  <sheetFormatPr defaultRowHeight="15" x14ac:dyDescent="0.25"/>
  <cols>
    <col min="1" max="1" width="29.28515625" customWidth="1"/>
  </cols>
  <sheetData>
    <row r="2" spans="1:2" ht="15.75" x14ac:dyDescent="0.25">
      <c r="A2" s="6" t="s">
        <v>52</v>
      </c>
    </row>
    <row r="5" spans="1:2" x14ac:dyDescent="0.25">
      <c r="A5" s="1" t="s">
        <v>54</v>
      </c>
      <c r="B5" s="1">
        <v>169</v>
      </c>
    </row>
    <row r="6" spans="1:2" x14ac:dyDescent="0.25">
      <c r="A6" s="1" t="s">
        <v>56</v>
      </c>
      <c r="B6" s="1">
        <v>124</v>
      </c>
    </row>
    <row r="7" spans="1:2" x14ac:dyDescent="0.25">
      <c r="A7" s="1" t="s">
        <v>53</v>
      </c>
      <c r="B7" s="1">
        <v>38</v>
      </c>
    </row>
    <row r="8" spans="1:2" x14ac:dyDescent="0.25">
      <c r="A8" s="1" t="s">
        <v>55</v>
      </c>
      <c r="B8" s="1">
        <v>11</v>
      </c>
    </row>
    <row r="9" spans="1:2" x14ac:dyDescent="0.25">
      <c r="B9">
        <f>SUM(B5:B8)</f>
        <v>342</v>
      </c>
    </row>
    <row r="24" spans="1:5" x14ac:dyDescent="0.25">
      <c r="A24" s="1"/>
      <c r="B24" s="1" t="s">
        <v>54</v>
      </c>
      <c r="C24" t="s">
        <v>56</v>
      </c>
      <c r="D24" s="1" t="s">
        <v>53</v>
      </c>
      <c r="E24" s="1" t="s">
        <v>55</v>
      </c>
    </row>
    <row r="25" spans="1:5" x14ac:dyDescent="0.25">
      <c r="A25" s="1" t="s">
        <v>0</v>
      </c>
      <c r="B25" s="1">
        <v>81</v>
      </c>
      <c r="C25" s="1">
        <v>15</v>
      </c>
      <c r="D25" s="1">
        <v>4</v>
      </c>
      <c r="E25" s="1">
        <v>3</v>
      </c>
    </row>
    <row r="26" spans="1:5" x14ac:dyDescent="0.25">
      <c r="A26" s="1" t="s">
        <v>1</v>
      </c>
      <c r="B26" s="1">
        <v>51</v>
      </c>
      <c r="C26" s="1">
        <v>37</v>
      </c>
      <c r="D26" s="1">
        <v>15</v>
      </c>
      <c r="E26" s="1">
        <v>1</v>
      </c>
    </row>
    <row r="27" spans="1:5" x14ac:dyDescent="0.25">
      <c r="A27" s="1" t="s">
        <v>2</v>
      </c>
      <c r="B27" s="1">
        <v>14</v>
      </c>
      <c r="C27" s="1">
        <v>56</v>
      </c>
      <c r="D27" s="1">
        <v>15</v>
      </c>
      <c r="E27" s="1">
        <v>2</v>
      </c>
    </row>
    <row r="28" spans="1:5" x14ac:dyDescent="0.25">
      <c r="A28" s="1" t="s">
        <v>3</v>
      </c>
      <c r="B28" s="1">
        <v>23</v>
      </c>
      <c r="C28" s="1">
        <v>16</v>
      </c>
      <c r="D28" s="1">
        <v>4</v>
      </c>
      <c r="E28" s="1">
        <v>5</v>
      </c>
    </row>
    <row r="29" spans="1:5" x14ac:dyDescent="0.25">
      <c r="B29">
        <f>SUM(B25:B28)</f>
        <v>169</v>
      </c>
      <c r="C29">
        <f>SUM(C25:C28)</f>
        <v>124</v>
      </c>
      <c r="D29">
        <f>SUM(D25:D28)</f>
        <v>38</v>
      </c>
      <c r="E29">
        <f>SUM(E25:E28)</f>
        <v>11</v>
      </c>
    </row>
    <row r="31" spans="1:5" x14ac:dyDescent="0.25">
      <c r="A31" s="1"/>
      <c r="B31" s="1" t="s">
        <v>54</v>
      </c>
      <c r="C31" s="1" t="s">
        <v>56</v>
      </c>
      <c r="D31" s="1" t="s">
        <v>53</v>
      </c>
      <c r="E31" s="1" t="s">
        <v>55</v>
      </c>
    </row>
    <row r="32" spans="1:5" x14ac:dyDescent="0.25">
      <c r="A32" s="1" t="s">
        <v>12</v>
      </c>
      <c r="B32" s="1">
        <v>9</v>
      </c>
      <c r="C32" s="1">
        <v>10</v>
      </c>
      <c r="D32" s="1">
        <v>4</v>
      </c>
      <c r="E32" s="1">
        <v>0</v>
      </c>
    </row>
    <row r="33" spans="1:5" x14ac:dyDescent="0.25">
      <c r="A33" s="1" t="s">
        <v>13</v>
      </c>
      <c r="B33" s="1">
        <v>18</v>
      </c>
      <c r="C33" s="1">
        <v>2</v>
      </c>
      <c r="D33" s="1">
        <v>3</v>
      </c>
      <c r="E33" s="1">
        <v>0</v>
      </c>
    </row>
    <row r="34" spans="1:5" x14ac:dyDescent="0.25">
      <c r="A34" s="1" t="s">
        <v>7</v>
      </c>
      <c r="B34" s="1">
        <v>15</v>
      </c>
      <c r="C34" s="1">
        <v>3</v>
      </c>
      <c r="D34" s="1">
        <v>5</v>
      </c>
      <c r="E34" s="1">
        <v>2</v>
      </c>
    </row>
    <row r="35" spans="1:5" x14ac:dyDescent="0.25">
      <c r="A35" s="1" t="s">
        <v>10</v>
      </c>
      <c r="B35" s="1">
        <v>4</v>
      </c>
      <c r="C35" s="1">
        <v>21</v>
      </c>
      <c r="D35" s="1">
        <v>1</v>
      </c>
      <c r="E35" s="1">
        <v>1</v>
      </c>
    </row>
    <row r="36" spans="1:5" x14ac:dyDescent="0.25">
      <c r="A36" s="1" t="s">
        <v>9</v>
      </c>
      <c r="B36" s="1">
        <v>9</v>
      </c>
      <c r="C36" s="1">
        <v>15</v>
      </c>
      <c r="D36" s="1">
        <v>2</v>
      </c>
      <c r="E36" s="1">
        <v>2</v>
      </c>
    </row>
    <row r="37" spans="1:5" x14ac:dyDescent="0.25">
      <c r="A37" s="1" t="s">
        <v>15</v>
      </c>
      <c r="B37" s="1">
        <v>21</v>
      </c>
      <c r="C37" s="1">
        <v>10</v>
      </c>
      <c r="D37" s="1">
        <v>3</v>
      </c>
      <c r="E37" s="1">
        <v>1</v>
      </c>
    </row>
    <row r="38" spans="1:5" x14ac:dyDescent="0.25">
      <c r="A38" s="1" t="s">
        <v>8</v>
      </c>
      <c r="B38" s="1">
        <v>24</v>
      </c>
      <c r="C38" s="1">
        <v>12</v>
      </c>
      <c r="D38" s="1">
        <v>1</v>
      </c>
      <c r="E38" s="1">
        <v>1</v>
      </c>
    </row>
    <row r="39" spans="1:5" x14ac:dyDescent="0.25">
      <c r="A39" s="1" t="s">
        <v>14</v>
      </c>
      <c r="B39" s="1">
        <v>28</v>
      </c>
      <c r="C39" s="1">
        <v>3</v>
      </c>
      <c r="D39" s="1">
        <v>7</v>
      </c>
      <c r="E39" s="1">
        <v>1</v>
      </c>
    </row>
    <row r="40" spans="1:5" x14ac:dyDescent="0.25">
      <c r="A40" s="1" t="s">
        <v>6</v>
      </c>
      <c r="B40" s="1">
        <v>22</v>
      </c>
      <c r="C40" s="1">
        <v>9</v>
      </c>
      <c r="D40" s="1">
        <v>9</v>
      </c>
      <c r="E40" s="1">
        <v>2</v>
      </c>
    </row>
    <row r="41" spans="1:5" x14ac:dyDescent="0.25">
      <c r="A41" s="1" t="s">
        <v>11</v>
      </c>
      <c r="B41" s="1">
        <v>19</v>
      </c>
      <c r="C41" s="1">
        <v>39</v>
      </c>
      <c r="D41" s="1">
        <v>3</v>
      </c>
      <c r="E41" s="1">
        <v>1</v>
      </c>
    </row>
    <row r="42" spans="1:5" x14ac:dyDescent="0.25">
      <c r="B42">
        <f>SUM(B32:B41)</f>
        <v>169</v>
      </c>
      <c r="C42">
        <f>SUM(C32:C41)</f>
        <v>124</v>
      </c>
      <c r="D42">
        <f>SUM(D32:D41)</f>
        <v>38</v>
      </c>
      <c r="E42">
        <f>SUM(E32:E41)</f>
        <v>11</v>
      </c>
    </row>
  </sheetData>
  <sortState ref="A5:B8">
    <sortCondition descending="1" ref="B5:B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opLeftCell="A19" workbookViewId="0">
      <selection activeCell="K13" sqref="J13:K13"/>
    </sheetView>
  </sheetViews>
  <sheetFormatPr defaultRowHeight="15" x14ac:dyDescent="0.25"/>
  <cols>
    <col min="1" max="1" width="29.5703125" customWidth="1"/>
  </cols>
  <sheetData>
    <row r="2" spans="1:2" ht="15.75" x14ac:dyDescent="0.25">
      <c r="A2" s="6" t="s">
        <v>57</v>
      </c>
    </row>
    <row r="4" spans="1:2" x14ac:dyDescent="0.25">
      <c r="A4" s="1" t="s">
        <v>54</v>
      </c>
      <c r="B4" s="1">
        <v>186</v>
      </c>
    </row>
    <row r="5" spans="1:2" x14ac:dyDescent="0.25">
      <c r="A5" s="1" t="s">
        <v>56</v>
      </c>
      <c r="B5" s="1">
        <v>98</v>
      </c>
    </row>
    <row r="6" spans="1:2" x14ac:dyDescent="0.25">
      <c r="A6" s="1" t="s">
        <v>53</v>
      </c>
      <c r="B6" s="1">
        <v>47</v>
      </c>
    </row>
    <row r="7" spans="1:2" x14ac:dyDescent="0.25">
      <c r="A7" s="1" t="s">
        <v>55</v>
      </c>
      <c r="B7" s="1">
        <v>11</v>
      </c>
    </row>
    <row r="8" spans="1:2" x14ac:dyDescent="0.25">
      <c r="B8">
        <f>SUM(B4:B7)</f>
        <v>342</v>
      </c>
    </row>
    <row r="19" spans="1:5" x14ac:dyDescent="0.25">
      <c r="A19" s="1"/>
      <c r="B19" s="1" t="s">
        <v>54</v>
      </c>
      <c r="C19" t="s">
        <v>56</v>
      </c>
      <c r="D19" s="1" t="s">
        <v>53</v>
      </c>
      <c r="E19" s="1" t="s">
        <v>55</v>
      </c>
    </row>
    <row r="20" spans="1:5" x14ac:dyDescent="0.25">
      <c r="A20" s="1" t="s">
        <v>0</v>
      </c>
      <c r="B20" s="1">
        <v>92</v>
      </c>
      <c r="C20" s="1">
        <v>3</v>
      </c>
      <c r="D20" s="1">
        <v>5</v>
      </c>
      <c r="E20" s="1">
        <v>3</v>
      </c>
    </row>
    <row r="21" spans="1:5" x14ac:dyDescent="0.25">
      <c r="A21" s="1" t="s">
        <v>1</v>
      </c>
      <c r="B21" s="1">
        <v>51</v>
      </c>
      <c r="C21" s="1">
        <v>37</v>
      </c>
      <c r="D21" s="1">
        <v>15</v>
      </c>
      <c r="E21" s="1">
        <v>1</v>
      </c>
    </row>
    <row r="22" spans="1:5" x14ac:dyDescent="0.25">
      <c r="A22" s="1" t="s">
        <v>2</v>
      </c>
      <c r="B22" s="1">
        <v>20</v>
      </c>
      <c r="C22" s="1">
        <v>42</v>
      </c>
      <c r="D22" s="1">
        <v>23</v>
      </c>
      <c r="E22" s="1">
        <v>2</v>
      </c>
    </row>
    <row r="23" spans="1:5" x14ac:dyDescent="0.25">
      <c r="A23" s="1" t="s">
        <v>3</v>
      </c>
      <c r="B23" s="1">
        <v>23</v>
      </c>
      <c r="C23" s="1">
        <v>16</v>
      </c>
      <c r="D23" s="1">
        <v>4</v>
      </c>
      <c r="E23" s="1">
        <v>5</v>
      </c>
    </row>
    <row r="24" spans="1:5" x14ac:dyDescent="0.25">
      <c r="B24">
        <f>SUM(B20:B23)</f>
        <v>186</v>
      </c>
      <c r="C24">
        <f>SUM(C20:C23)</f>
        <v>98</v>
      </c>
      <c r="D24">
        <f>SUM(D20:D23)</f>
        <v>47</v>
      </c>
      <c r="E24">
        <f>SUM(E20:E23)</f>
        <v>11</v>
      </c>
    </row>
    <row r="26" spans="1:5" x14ac:dyDescent="0.25">
      <c r="A26" s="1"/>
      <c r="B26" s="1" t="s">
        <v>54</v>
      </c>
      <c r="C26" s="1" t="s">
        <v>56</v>
      </c>
      <c r="D26" s="1" t="s">
        <v>53</v>
      </c>
      <c r="E26" s="1" t="s">
        <v>55</v>
      </c>
    </row>
    <row r="27" spans="1:5" x14ac:dyDescent="0.25">
      <c r="A27" s="1" t="s">
        <v>12</v>
      </c>
      <c r="B27" s="1">
        <v>13</v>
      </c>
      <c r="C27" s="1">
        <v>6</v>
      </c>
      <c r="D27" s="1">
        <v>4</v>
      </c>
      <c r="E27" s="1">
        <v>0</v>
      </c>
    </row>
    <row r="28" spans="1:5" x14ac:dyDescent="0.25">
      <c r="A28" s="1" t="s">
        <v>13</v>
      </c>
      <c r="B28" s="1">
        <v>20</v>
      </c>
      <c r="C28" s="1">
        <v>2</v>
      </c>
      <c r="D28" s="1">
        <v>1</v>
      </c>
      <c r="E28" s="1">
        <v>0</v>
      </c>
    </row>
    <row r="29" spans="1:5" x14ac:dyDescent="0.25">
      <c r="A29" s="1" t="s">
        <v>7</v>
      </c>
      <c r="B29" s="1">
        <v>15</v>
      </c>
      <c r="C29" s="1">
        <v>3</v>
      </c>
      <c r="D29" s="1">
        <v>5</v>
      </c>
      <c r="E29" s="1">
        <v>2</v>
      </c>
    </row>
    <row r="30" spans="1:5" x14ac:dyDescent="0.25">
      <c r="A30" s="1" t="s">
        <v>10</v>
      </c>
      <c r="B30" s="1">
        <v>4</v>
      </c>
      <c r="C30" s="1">
        <v>21</v>
      </c>
      <c r="D30" s="1">
        <v>1</v>
      </c>
      <c r="E30" s="1">
        <v>1</v>
      </c>
    </row>
    <row r="31" spans="1:5" x14ac:dyDescent="0.25">
      <c r="A31" s="1" t="s">
        <v>9</v>
      </c>
      <c r="B31" s="1">
        <v>20</v>
      </c>
      <c r="C31" s="1">
        <v>4</v>
      </c>
      <c r="D31" s="1">
        <v>2</v>
      </c>
      <c r="E31" s="1">
        <v>2</v>
      </c>
    </row>
    <row r="32" spans="1:5" x14ac:dyDescent="0.25">
      <c r="A32" s="1" t="s">
        <v>15</v>
      </c>
      <c r="B32" s="1">
        <v>21</v>
      </c>
      <c r="C32" s="1">
        <v>2</v>
      </c>
      <c r="D32" s="1">
        <v>11</v>
      </c>
      <c r="E32" s="1">
        <v>1</v>
      </c>
    </row>
    <row r="33" spans="1:5" x14ac:dyDescent="0.25">
      <c r="A33" s="1" t="s">
        <v>8</v>
      </c>
      <c r="B33" s="1">
        <v>24</v>
      </c>
      <c r="C33" s="1">
        <v>9</v>
      </c>
      <c r="D33" s="1">
        <v>4</v>
      </c>
      <c r="E33" s="1">
        <v>1</v>
      </c>
    </row>
    <row r="34" spans="1:5" x14ac:dyDescent="0.25">
      <c r="A34" s="1" t="s">
        <v>14</v>
      </c>
      <c r="B34" s="1">
        <v>28</v>
      </c>
      <c r="C34" s="1">
        <v>3</v>
      </c>
      <c r="D34" s="1">
        <v>7</v>
      </c>
      <c r="E34" s="1">
        <v>1</v>
      </c>
    </row>
    <row r="35" spans="1:5" x14ac:dyDescent="0.25">
      <c r="A35" s="1" t="s">
        <v>6</v>
      </c>
      <c r="B35" s="1">
        <v>22</v>
      </c>
      <c r="C35" s="1">
        <v>9</v>
      </c>
      <c r="D35" s="1">
        <v>9</v>
      </c>
      <c r="E35" s="1">
        <v>2</v>
      </c>
    </row>
    <row r="36" spans="1:5" x14ac:dyDescent="0.25">
      <c r="A36" s="1" t="s">
        <v>11</v>
      </c>
      <c r="B36" s="1">
        <v>19</v>
      </c>
      <c r="C36" s="1">
        <v>39</v>
      </c>
      <c r="D36" s="1">
        <v>3</v>
      </c>
      <c r="E36" s="1">
        <v>1</v>
      </c>
    </row>
    <row r="37" spans="1:5" x14ac:dyDescent="0.25">
      <c r="B37">
        <f>SUM(B27:B36)</f>
        <v>186</v>
      </c>
      <c r="C37">
        <f>SUM(C27:C36)</f>
        <v>98</v>
      </c>
      <c r="D37">
        <f>SUM(D27:D36)</f>
        <v>47</v>
      </c>
      <c r="E37">
        <f>SUM(E27:E36)</f>
        <v>11</v>
      </c>
    </row>
  </sheetData>
  <sortState ref="A4:B7">
    <sortCondition descending="1" ref="B4:B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9"/>
  <sheetViews>
    <sheetView topLeftCell="A23" workbookViewId="0">
      <selection activeCell="M33" sqref="M33"/>
    </sheetView>
  </sheetViews>
  <sheetFormatPr defaultRowHeight="15" x14ac:dyDescent="0.25"/>
  <cols>
    <col min="1" max="1" width="44" customWidth="1"/>
  </cols>
  <sheetData>
    <row r="2" spans="1:5" ht="15.75" x14ac:dyDescent="0.25">
      <c r="A2" s="6" t="s">
        <v>58</v>
      </c>
    </row>
    <row r="3" spans="1:5" x14ac:dyDescent="0.25">
      <c r="A3" t="s">
        <v>98</v>
      </c>
    </row>
    <row r="4" spans="1:5" x14ac:dyDescent="0.25">
      <c r="A4" s="1" t="s">
        <v>59</v>
      </c>
      <c r="B4" s="1">
        <v>136</v>
      </c>
    </row>
    <row r="5" spans="1:5" x14ac:dyDescent="0.25">
      <c r="A5" s="1" t="s">
        <v>60</v>
      </c>
      <c r="B5" s="1">
        <v>118</v>
      </c>
    </row>
    <row r="6" spans="1:5" x14ac:dyDescent="0.25">
      <c r="A6" s="1" t="s">
        <v>61</v>
      </c>
      <c r="B6" s="1">
        <v>46</v>
      </c>
    </row>
    <row r="7" spans="1:5" x14ac:dyDescent="0.25">
      <c r="A7" s="1" t="s">
        <v>56</v>
      </c>
      <c r="B7" s="1">
        <v>42</v>
      </c>
    </row>
    <row r="8" spans="1:5" x14ac:dyDescent="0.25">
      <c r="B8">
        <f>SUM(B4:B7)</f>
        <v>342</v>
      </c>
    </row>
    <row r="11" spans="1:5" x14ac:dyDescent="0.25">
      <c r="A11" s="1"/>
      <c r="B11" s="1" t="s">
        <v>54</v>
      </c>
      <c r="C11" t="s">
        <v>56</v>
      </c>
      <c r="D11" s="1" t="s">
        <v>53</v>
      </c>
      <c r="E11" s="1" t="s">
        <v>55</v>
      </c>
    </row>
    <row r="12" spans="1:5" x14ac:dyDescent="0.25">
      <c r="A12" s="1" t="s">
        <v>0</v>
      </c>
      <c r="B12" s="1">
        <v>22</v>
      </c>
      <c r="C12" s="1">
        <v>45</v>
      </c>
      <c r="D12" s="1">
        <v>5</v>
      </c>
      <c r="E12" s="1">
        <v>31</v>
      </c>
    </row>
    <row r="13" spans="1:5" x14ac:dyDescent="0.25">
      <c r="A13" s="1" t="s">
        <v>1</v>
      </c>
      <c r="B13" s="1">
        <v>60</v>
      </c>
      <c r="C13" s="1">
        <v>28</v>
      </c>
      <c r="D13" s="1">
        <v>14</v>
      </c>
      <c r="E13" s="1">
        <v>2</v>
      </c>
    </row>
    <row r="14" spans="1:5" x14ac:dyDescent="0.25">
      <c r="A14" s="1" t="s">
        <v>2</v>
      </c>
      <c r="B14" s="1">
        <v>40</v>
      </c>
      <c r="C14" s="1">
        <v>22</v>
      </c>
      <c r="D14" s="1">
        <v>23</v>
      </c>
      <c r="E14" s="1">
        <v>2</v>
      </c>
    </row>
    <row r="15" spans="1:5" x14ac:dyDescent="0.25">
      <c r="A15" s="1" t="s">
        <v>3</v>
      </c>
      <c r="B15" s="1">
        <v>14</v>
      </c>
      <c r="C15" s="1">
        <v>23</v>
      </c>
      <c r="D15" s="1">
        <v>4</v>
      </c>
      <c r="E15" s="1">
        <v>7</v>
      </c>
    </row>
    <row r="16" spans="1:5" x14ac:dyDescent="0.25">
      <c r="B16">
        <f>SUM(B12:B15)</f>
        <v>136</v>
      </c>
      <c r="C16">
        <f>SUM(C12:C15)</f>
        <v>118</v>
      </c>
      <c r="D16">
        <f>SUM(D12:D15)</f>
        <v>46</v>
      </c>
      <c r="E16">
        <f>SUM(E12:E15)</f>
        <v>42</v>
      </c>
    </row>
    <row r="18" spans="1:5" x14ac:dyDescent="0.25">
      <c r="A18" s="1"/>
      <c r="B18" s="1" t="s">
        <v>54</v>
      </c>
      <c r="C18" s="1" t="s">
        <v>56</v>
      </c>
      <c r="D18" s="1" t="s">
        <v>53</v>
      </c>
      <c r="E18" s="1" t="s">
        <v>55</v>
      </c>
    </row>
    <row r="19" spans="1:5" x14ac:dyDescent="0.25">
      <c r="A19" s="1" t="s">
        <v>12</v>
      </c>
      <c r="B19" s="1">
        <v>6</v>
      </c>
      <c r="C19" s="1">
        <v>6</v>
      </c>
      <c r="D19" s="1">
        <v>4</v>
      </c>
      <c r="E19" s="1">
        <v>7</v>
      </c>
    </row>
    <row r="20" spans="1:5" x14ac:dyDescent="0.25">
      <c r="A20" s="1" t="s">
        <v>13</v>
      </c>
      <c r="B20" s="1">
        <v>12</v>
      </c>
      <c r="C20" s="1">
        <v>2</v>
      </c>
      <c r="D20" s="1">
        <v>1</v>
      </c>
      <c r="E20" s="1">
        <v>8</v>
      </c>
    </row>
    <row r="21" spans="1:5" x14ac:dyDescent="0.25">
      <c r="A21" s="1" t="s">
        <v>7</v>
      </c>
      <c r="B21" s="1">
        <v>15</v>
      </c>
      <c r="C21" s="1">
        <v>3</v>
      </c>
      <c r="D21" s="1">
        <v>5</v>
      </c>
      <c r="E21" s="1">
        <v>2</v>
      </c>
    </row>
    <row r="22" spans="1:5" x14ac:dyDescent="0.25">
      <c r="A22" s="1" t="s">
        <v>10</v>
      </c>
      <c r="B22" s="1">
        <v>4</v>
      </c>
      <c r="C22" s="1">
        <v>21</v>
      </c>
      <c r="D22" s="1">
        <v>1</v>
      </c>
      <c r="E22" s="1">
        <v>1</v>
      </c>
    </row>
    <row r="23" spans="1:5" x14ac:dyDescent="0.25">
      <c r="A23" s="1" t="s">
        <v>9</v>
      </c>
      <c r="B23" s="1">
        <v>20</v>
      </c>
      <c r="C23" s="1">
        <v>4</v>
      </c>
      <c r="D23" s="1">
        <v>2</v>
      </c>
      <c r="E23" s="1">
        <v>2</v>
      </c>
    </row>
    <row r="24" spans="1:5" x14ac:dyDescent="0.25">
      <c r="A24" s="1" t="s">
        <v>15</v>
      </c>
      <c r="B24" s="1">
        <v>21</v>
      </c>
      <c r="C24" s="1">
        <v>2</v>
      </c>
      <c r="D24" s="1">
        <v>11</v>
      </c>
      <c r="E24" s="1">
        <v>1</v>
      </c>
    </row>
    <row r="25" spans="1:5" x14ac:dyDescent="0.25">
      <c r="A25" s="1" t="s">
        <v>8</v>
      </c>
      <c r="B25" s="1">
        <v>24</v>
      </c>
      <c r="C25" s="1">
        <v>10</v>
      </c>
      <c r="D25" s="1">
        <v>3</v>
      </c>
      <c r="E25" s="1">
        <v>1</v>
      </c>
    </row>
    <row r="26" spans="1:5" x14ac:dyDescent="0.25">
      <c r="A26" s="1" t="s">
        <v>14</v>
      </c>
      <c r="B26" s="1">
        <v>8</v>
      </c>
      <c r="C26" s="1">
        <v>23</v>
      </c>
      <c r="D26" s="1">
        <v>7</v>
      </c>
      <c r="E26" s="1">
        <v>1</v>
      </c>
    </row>
    <row r="27" spans="1:5" x14ac:dyDescent="0.25">
      <c r="A27" s="1" t="s">
        <v>6</v>
      </c>
      <c r="B27" s="1">
        <v>22</v>
      </c>
      <c r="C27" s="1">
        <v>9</v>
      </c>
      <c r="D27" s="1">
        <v>9</v>
      </c>
      <c r="E27" s="1">
        <v>2</v>
      </c>
    </row>
    <row r="28" spans="1:5" x14ac:dyDescent="0.25">
      <c r="A28" s="1" t="s">
        <v>11</v>
      </c>
      <c r="B28" s="1">
        <v>4</v>
      </c>
      <c r="C28" s="1">
        <v>38</v>
      </c>
      <c r="D28" s="1">
        <v>3</v>
      </c>
      <c r="E28" s="1">
        <v>17</v>
      </c>
    </row>
    <row r="29" spans="1:5" x14ac:dyDescent="0.25">
      <c r="B29">
        <f>SUM(B19:B28)</f>
        <v>136</v>
      </c>
      <c r="C29">
        <f>SUM(C19:C28)</f>
        <v>118</v>
      </c>
      <c r="D29">
        <f>SUM(D19:D28)</f>
        <v>46</v>
      </c>
      <c r="E29">
        <f>SUM(E19:E28)</f>
        <v>42</v>
      </c>
    </row>
  </sheetData>
  <sortState ref="A4:B7">
    <sortCondition descending="1" ref="B4:B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opLeftCell="A52" workbookViewId="0">
      <selection activeCell="G20" sqref="G20:G29"/>
    </sheetView>
  </sheetViews>
  <sheetFormatPr defaultRowHeight="15" x14ac:dyDescent="0.25"/>
  <cols>
    <col min="1" max="1" width="48.28515625" customWidth="1"/>
  </cols>
  <sheetData>
    <row r="2" spans="1:6" ht="15.75" x14ac:dyDescent="0.25">
      <c r="A2" s="6" t="s">
        <v>62</v>
      </c>
    </row>
    <row r="4" spans="1:6" x14ac:dyDescent="0.25">
      <c r="A4" s="1" t="s">
        <v>63</v>
      </c>
      <c r="B4" s="1">
        <v>108</v>
      </c>
    </row>
    <row r="5" spans="1:6" x14ac:dyDescent="0.25">
      <c r="A5" s="1" t="s">
        <v>65</v>
      </c>
      <c r="B5" s="1">
        <v>89</v>
      </c>
    </row>
    <row r="6" spans="1:6" x14ac:dyDescent="0.25">
      <c r="A6" s="1" t="s">
        <v>64</v>
      </c>
      <c r="B6" s="1">
        <v>86</v>
      </c>
    </row>
    <row r="7" spans="1:6" x14ac:dyDescent="0.25">
      <c r="A7" s="1" t="s">
        <v>56</v>
      </c>
      <c r="B7" s="1">
        <v>42</v>
      </c>
    </row>
    <row r="8" spans="1:6" x14ac:dyDescent="0.25">
      <c r="A8" s="1" t="s">
        <v>45</v>
      </c>
      <c r="B8" s="1">
        <v>17</v>
      </c>
    </row>
    <row r="9" spans="1:6" x14ac:dyDescent="0.25">
      <c r="B9">
        <f>SUM(B4:B8)</f>
        <v>342</v>
      </c>
    </row>
    <row r="12" spans="1:6" x14ac:dyDescent="0.25">
      <c r="A12" s="1"/>
      <c r="B12" s="1" t="s">
        <v>63</v>
      </c>
      <c r="C12" s="1" t="s">
        <v>65</v>
      </c>
      <c r="D12" s="1" t="s">
        <v>64</v>
      </c>
      <c r="E12" s="1" t="s">
        <v>56</v>
      </c>
      <c r="F12" s="1" t="s">
        <v>45</v>
      </c>
    </row>
    <row r="13" spans="1:6" x14ac:dyDescent="0.25">
      <c r="A13" s="1" t="s">
        <v>0</v>
      </c>
      <c r="B13" s="1">
        <v>22</v>
      </c>
      <c r="C13" s="1">
        <v>45</v>
      </c>
      <c r="D13" s="1">
        <v>25</v>
      </c>
      <c r="E13" s="1">
        <v>6</v>
      </c>
      <c r="F13" s="1">
        <v>5</v>
      </c>
    </row>
    <row r="14" spans="1:6" x14ac:dyDescent="0.25">
      <c r="A14" s="1" t="s">
        <v>1</v>
      </c>
      <c r="B14" s="1">
        <v>32</v>
      </c>
      <c r="C14" s="1">
        <v>17</v>
      </c>
      <c r="D14" s="1">
        <v>17</v>
      </c>
      <c r="E14" s="1">
        <v>28</v>
      </c>
      <c r="F14" s="1">
        <v>10</v>
      </c>
    </row>
    <row r="15" spans="1:6" x14ac:dyDescent="0.25">
      <c r="A15" s="1" t="s">
        <v>2</v>
      </c>
      <c r="B15" s="1">
        <v>30</v>
      </c>
      <c r="C15" s="1">
        <v>22</v>
      </c>
      <c r="D15" s="1">
        <v>32</v>
      </c>
      <c r="E15" s="1">
        <v>2</v>
      </c>
      <c r="F15" s="1">
        <v>1</v>
      </c>
    </row>
    <row r="16" spans="1:6" x14ac:dyDescent="0.25">
      <c r="A16" s="1" t="s">
        <v>3</v>
      </c>
      <c r="B16" s="1">
        <v>24</v>
      </c>
      <c r="C16" s="1">
        <v>5</v>
      </c>
      <c r="D16" s="1">
        <v>12</v>
      </c>
      <c r="E16" s="1">
        <v>6</v>
      </c>
      <c r="F16" s="1">
        <v>1</v>
      </c>
    </row>
    <row r="17" spans="1:7" x14ac:dyDescent="0.25">
      <c r="B17">
        <f>SUM(B13:B16)</f>
        <v>108</v>
      </c>
      <c r="C17">
        <f>SUM(C13:C16)</f>
        <v>89</v>
      </c>
      <c r="D17">
        <f>SUM(D13:D16)</f>
        <v>86</v>
      </c>
      <c r="E17">
        <f>SUM(E13:E16)</f>
        <v>42</v>
      </c>
      <c r="F17">
        <f>SUM(F13:F16)</f>
        <v>17</v>
      </c>
    </row>
    <row r="19" spans="1:7" x14ac:dyDescent="0.25">
      <c r="A19" s="1"/>
      <c r="B19" s="1" t="s">
        <v>63</v>
      </c>
      <c r="C19" s="1" t="s">
        <v>65</v>
      </c>
      <c r="D19" s="1" t="s">
        <v>64</v>
      </c>
      <c r="E19" s="1" t="s">
        <v>56</v>
      </c>
      <c r="F19" s="1" t="s">
        <v>45</v>
      </c>
    </row>
    <row r="20" spans="1:7" x14ac:dyDescent="0.25">
      <c r="A20" s="1" t="s">
        <v>12</v>
      </c>
      <c r="B20" s="1">
        <v>6</v>
      </c>
      <c r="C20" s="1">
        <v>6</v>
      </c>
      <c r="D20" s="1">
        <v>4</v>
      </c>
      <c r="E20" s="1">
        <v>5</v>
      </c>
      <c r="F20" s="1">
        <v>2</v>
      </c>
      <c r="G20">
        <f t="shared" ref="G20:G29" si="0">SUM(B20:F20)</f>
        <v>23</v>
      </c>
    </row>
    <row r="21" spans="1:7" x14ac:dyDescent="0.25">
      <c r="A21" s="1" t="s">
        <v>13</v>
      </c>
      <c r="B21" s="1">
        <v>6</v>
      </c>
      <c r="C21" s="1">
        <v>6</v>
      </c>
      <c r="D21" s="1">
        <v>1</v>
      </c>
      <c r="E21" s="1">
        <v>8</v>
      </c>
      <c r="F21" s="1">
        <v>2</v>
      </c>
      <c r="G21">
        <f t="shared" si="0"/>
        <v>23</v>
      </c>
    </row>
    <row r="22" spans="1:7" x14ac:dyDescent="0.25">
      <c r="A22" s="1" t="s">
        <v>7</v>
      </c>
      <c r="B22" s="1">
        <v>15</v>
      </c>
      <c r="C22" s="1">
        <v>2</v>
      </c>
      <c r="D22" s="1">
        <v>5</v>
      </c>
      <c r="E22" s="1">
        <v>2</v>
      </c>
      <c r="F22" s="1">
        <v>1</v>
      </c>
      <c r="G22">
        <f t="shared" si="0"/>
        <v>25</v>
      </c>
    </row>
    <row r="23" spans="1:7" x14ac:dyDescent="0.25">
      <c r="A23" s="1" t="s">
        <v>10</v>
      </c>
      <c r="B23" s="1">
        <v>7</v>
      </c>
      <c r="C23" s="1">
        <v>12</v>
      </c>
      <c r="D23" s="1">
        <v>4</v>
      </c>
      <c r="E23" s="1">
        <v>3</v>
      </c>
      <c r="F23" s="1">
        <v>1</v>
      </c>
      <c r="G23">
        <f t="shared" si="0"/>
        <v>27</v>
      </c>
    </row>
    <row r="24" spans="1:7" x14ac:dyDescent="0.25">
      <c r="A24" s="1" t="s">
        <v>9</v>
      </c>
      <c r="B24" s="1">
        <v>13</v>
      </c>
      <c r="C24" s="1">
        <v>2</v>
      </c>
      <c r="D24" s="1">
        <v>9</v>
      </c>
      <c r="E24" s="1">
        <v>2</v>
      </c>
      <c r="F24" s="1">
        <v>2</v>
      </c>
      <c r="G24">
        <f t="shared" si="0"/>
        <v>28</v>
      </c>
    </row>
    <row r="25" spans="1:7" x14ac:dyDescent="0.25">
      <c r="A25" s="1" t="s">
        <v>15</v>
      </c>
      <c r="B25" s="1">
        <v>5</v>
      </c>
      <c r="C25" s="1">
        <v>1</v>
      </c>
      <c r="D25" s="1">
        <v>24</v>
      </c>
      <c r="E25" s="1">
        <v>1</v>
      </c>
      <c r="F25" s="1">
        <v>4</v>
      </c>
      <c r="G25">
        <f t="shared" si="0"/>
        <v>35</v>
      </c>
    </row>
    <row r="26" spans="1:7" x14ac:dyDescent="0.25">
      <c r="A26" s="1" t="s">
        <v>8</v>
      </c>
      <c r="B26" s="1">
        <v>24</v>
      </c>
      <c r="C26" s="1">
        <v>6</v>
      </c>
      <c r="D26" s="1">
        <v>6</v>
      </c>
      <c r="E26" s="1">
        <v>1</v>
      </c>
      <c r="F26" s="1">
        <v>1</v>
      </c>
      <c r="G26">
        <f t="shared" si="0"/>
        <v>38</v>
      </c>
    </row>
    <row r="27" spans="1:7" x14ac:dyDescent="0.25">
      <c r="A27" s="1" t="s">
        <v>14</v>
      </c>
      <c r="B27" s="1">
        <v>8</v>
      </c>
      <c r="C27" s="1">
        <v>21</v>
      </c>
      <c r="D27" s="1">
        <v>7</v>
      </c>
      <c r="E27" s="1">
        <v>1</v>
      </c>
      <c r="F27" s="1">
        <v>2</v>
      </c>
      <c r="G27">
        <f t="shared" si="0"/>
        <v>39</v>
      </c>
    </row>
    <row r="28" spans="1:7" x14ac:dyDescent="0.25">
      <c r="A28" s="1" t="s">
        <v>6</v>
      </c>
      <c r="B28" s="1">
        <v>12</v>
      </c>
      <c r="C28" s="1">
        <v>4</v>
      </c>
      <c r="D28" s="1">
        <v>23</v>
      </c>
      <c r="E28" s="1">
        <v>2</v>
      </c>
      <c r="F28" s="1">
        <v>1</v>
      </c>
      <c r="G28">
        <f t="shared" si="0"/>
        <v>42</v>
      </c>
    </row>
    <row r="29" spans="1:7" x14ac:dyDescent="0.25">
      <c r="A29" s="1" t="s">
        <v>11</v>
      </c>
      <c r="B29" s="1">
        <v>12</v>
      </c>
      <c r="C29" s="1">
        <v>29</v>
      </c>
      <c r="D29" s="1">
        <v>3</v>
      </c>
      <c r="E29" s="1">
        <v>17</v>
      </c>
      <c r="F29" s="1">
        <v>1</v>
      </c>
      <c r="G29">
        <f t="shared" si="0"/>
        <v>62</v>
      </c>
    </row>
    <row r="30" spans="1:7" x14ac:dyDescent="0.25">
      <c r="B30">
        <f>SUM(B20:B29)</f>
        <v>108</v>
      </c>
      <c r="C30">
        <f>SUM(C20:C29)</f>
        <v>89</v>
      </c>
      <c r="D30">
        <f>SUM(D20:D29)</f>
        <v>86</v>
      </c>
      <c r="E30">
        <f>SUM(E20:E29)</f>
        <v>42</v>
      </c>
      <c r="F30">
        <f>SUM(F20:F29)</f>
        <v>17</v>
      </c>
    </row>
  </sheetData>
  <sortState ref="A4:B8">
    <sortCondition descending="1" ref="B4:B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8"/>
  <sheetViews>
    <sheetView topLeftCell="A52" workbookViewId="0">
      <selection activeCell="A20" sqref="A20:F37"/>
    </sheetView>
  </sheetViews>
  <sheetFormatPr defaultRowHeight="15" x14ac:dyDescent="0.25"/>
  <cols>
    <col min="1" max="1" width="49.140625" customWidth="1"/>
  </cols>
  <sheetData>
    <row r="2" spans="1:2" ht="15.75" x14ac:dyDescent="0.25">
      <c r="A2" s="6" t="s">
        <v>66</v>
      </c>
    </row>
    <row r="3" spans="1:2" x14ac:dyDescent="0.25">
      <c r="A3" s="5"/>
    </row>
    <row r="4" spans="1:2" x14ac:dyDescent="0.25">
      <c r="A4" s="1" t="s">
        <v>63</v>
      </c>
      <c r="B4" s="1">
        <v>106</v>
      </c>
    </row>
    <row r="5" spans="1:2" x14ac:dyDescent="0.25">
      <c r="A5" s="1" t="s">
        <v>64</v>
      </c>
      <c r="B5" s="1">
        <v>95</v>
      </c>
    </row>
    <row r="6" spans="1:2" x14ac:dyDescent="0.25">
      <c r="A6" s="1" t="s">
        <v>65</v>
      </c>
      <c r="B6" s="1">
        <v>68</v>
      </c>
    </row>
    <row r="7" spans="1:2" x14ac:dyDescent="0.25">
      <c r="A7" s="1" t="s">
        <v>56</v>
      </c>
      <c r="B7" s="1">
        <v>51</v>
      </c>
    </row>
    <row r="8" spans="1:2" x14ac:dyDescent="0.25">
      <c r="A8" s="1" t="s">
        <v>45</v>
      </c>
      <c r="B8" s="1">
        <v>22</v>
      </c>
    </row>
    <row r="9" spans="1:2" x14ac:dyDescent="0.25">
      <c r="B9">
        <f>SUM(B4:B8)</f>
        <v>342</v>
      </c>
    </row>
    <row r="20" spans="1:6" x14ac:dyDescent="0.25">
      <c r="A20" s="1"/>
      <c r="B20" s="1" t="s">
        <v>63</v>
      </c>
      <c r="C20" s="1" t="s">
        <v>65</v>
      </c>
      <c r="D20" s="1" t="s">
        <v>64</v>
      </c>
      <c r="E20" s="1" t="s">
        <v>56</v>
      </c>
      <c r="F20" s="1" t="s">
        <v>45</v>
      </c>
    </row>
    <row r="21" spans="1:6" x14ac:dyDescent="0.25">
      <c r="A21" s="1" t="s">
        <v>0</v>
      </c>
      <c r="B21" s="1">
        <v>21</v>
      </c>
      <c r="C21" s="1">
        <v>42</v>
      </c>
      <c r="D21" s="1">
        <v>15</v>
      </c>
      <c r="E21" s="1">
        <v>17</v>
      </c>
      <c r="F21" s="1">
        <v>8</v>
      </c>
    </row>
    <row r="22" spans="1:6" x14ac:dyDescent="0.25">
      <c r="A22" s="1" t="s">
        <v>1</v>
      </c>
      <c r="B22" s="1">
        <v>34</v>
      </c>
      <c r="C22" s="1">
        <v>20</v>
      </c>
      <c r="D22" s="1">
        <v>14</v>
      </c>
      <c r="E22" s="1">
        <v>25</v>
      </c>
      <c r="F22" s="1">
        <v>11</v>
      </c>
    </row>
    <row r="23" spans="1:6" x14ac:dyDescent="0.25">
      <c r="A23" s="1" t="s">
        <v>2</v>
      </c>
      <c r="B23" s="1">
        <v>26</v>
      </c>
      <c r="C23" s="1">
        <v>22</v>
      </c>
      <c r="D23" s="1">
        <v>29</v>
      </c>
      <c r="E23" s="1">
        <v>8</v>
      </c>
      <c r="F23" s="1">
        <v>2</v>
      </c>
    </row>
    <row r="24" spans="1:6" x14ac:dyDescent="0.25">
      <c r="A24" s="1" t="s">
        <v>3</v>
      </c>
      <c r="B24" s="1">
        <v>25</v>
      </c>
      <c r="C24" s="1">
        <v>11</v>
      </c>
      <c r="D24" s="1">
        <v>10</v>
      </c>
      <c r="E24" s="1">
        <v>1</v>
      </c>
      <c r="F24" s="1">
        <v>1</v>
      </c>
    </row>
    <row r="25" spans="1:6" x14ac:dyDescent="0.25">
      <c r="B25">
        <f>SUM(B21:B24)</f>
        <v>106</v>
      </c>
      <c r="C25">
        <f>SUM(C21:C24)</f>
        <v>95</v>
      </c>
      <c r="D25">
        <f>SUM(D21:D24)</f>
        <v>68</v>
      </c>
      <c r="E25">
        <f>SUM(E21:E24)</f>
        <v>51</v>
      </c>
      <c r="F25">
        <f>SUM(F21:F24)</f>
        <v>22</v>
      </c>
    </row>
    <row r="27" spans="1:6" x14ac:dyDescent="0.25">
      <c r="A27" s="1"/>
      <c r="B27" s="1" t="s">
        <v>63</v>
      </c>
      <c r="C27" s="1" t="s">
        <v>65</v>
      </c>
      <c r="D27" s="1" t="s">
        <v>64</v>
      </c>
      <c r="E27" s="1" t="s">
        <v>56</v>
      </c>
      <c r="F27" s="1" t="s">
        <v>45</v>
      </c>
    </row>
    <row r="28" spans="1:6" x14ac:dyDescent="0.25">
      <c r="A28" s="1" t="s">
        <v>12</v>
      </c>
      <c r="B28" s="1">
        <v>5</v>
      </c>
      <c r="C28" s="1">
        <v>7</v>
      </c>
      <c r="D28" s="1">
        <v>4</v>
      </c>
      <c r="E28" s="1">
        <v>5</v>
      </c>
      <c r="F28" s="1">
        <v>2</v>
      </c>
    </row>
    <row r="29" spans="1:6" x14ac:dyDescent="0.25">
      <c r="A29" s="1" t="s">
        <v>13</v>
      </c>
      <c r="B29" s="1">
        <v>5</v>
      </c>
      <c r="C29" s="1">
        <v>7</v>
      </c>
      <c r="D29" s="1">
        <v>1</v>
      </c>
      <c r="E29" s="1">
        <v>8</v>
      </c>
      <c r="F29" s="1">
        <v>2</v>
      </c>
    </row>
    <row r="30" spans="1:6" x14ac:dyDescent="0.25">
      <c r="A30" s="1" t="s">
        <v>7</v>
      </c>
      <c r="B30" s="1">
        <v>14</v>
      </c>
      <c r="C30" s="1">
        <v>3</v>
      </c>
      <c r="D30" s="1">
        <v>5</v>
      </c>
      <c r="E30" s="1">
        <v>2</v>
      </c>
      <c r="F30" s="1">
        <v>1</v>
      </c>
    </row>
    <row r="31" spans="1:6" x14ac:dyDescent="0.25">
      <c r="A31" s="1" t="s">
        <v>10</v>
      </c>
      <c r="B31" s="1">
        <v>8</v>
      </c>
      <c r="C31" s="1">
        <v>11</v>
      </c>
      <c r="D31" s="1">
        <v>4</v>
      </c>
      <c r="E31" s="1">
        <v>3</v>
      </c>
      <c r="F31" s="1">
        <v>1</v>
      </c>
    </row>
    <row r="32" spans="1:6" x14ac:dyDescent="0.25">
      <c r="A32" s="1" t="s">
        <v>9</v>
      </c>
      <c r="B32" s="1">
        <v>12</v>
      </c>
      <c r="C32" s="1">
        <v>3</v>
      </c>
      <c r="D32" s="1">
        <v>9</v>
      </c>
      <c r="E32" s="1">
        <v>2</v>
      </c>
      <c r="F32" s="1">
        <v>2</v>
      </c>
    </row>
    <row r="33" spans="1:6" x14ac:dyDescent="0.25">
      <c r="A33" s="1" t="s">
        <v>15</v>
      </c>
      <c r="B33" s="1">
        <v>6</v>
      </c>
      <c r="C33" s="1">
        <v>5</v>
      </c>
      <c r="D33" s="1">
        <v>19</v>
      </c>
      <c r="E33" s="1">
        <v>1</v>
      </c>
      <c r="F33" s="1">
        <v>4</v>
      </c>
    </row>
    <row r="34" spans="1:6" x14ac:dyDescent="0.25">
      <c r="A34" s="1" t="s">
        <v>8</v>
      </c>
      <c r="B34" s="1">
        <v>16</v>
      </c>
      <c r="C34" s="1">
        <v>8</v>
      </c>
      <c r="D34" s="1">
        <v>6</v>
      </c>
      <c r="E34" s="1">
        <v>2</v>
      </c>
      <c r="F34" s="1">
        <v>6</v>
      </c>
    </row>
    <row r="35" spans="1:6" x14ac:dyDescent="0.25">
      <c r="A35" s="1" t="s">
        <v>14</v>
      </c>
      <c r="B35" s="1">
        <v>10</v>
      </c>
      <c r="C35" s="1">
        <v>18</v>
      </c>
      <c r="D35" s="1">
        <v>7</v>
      </c>
      <c r="E35" s="1">
        <v>2</v>
      </c>
      <c r="F35" s="1">
        <v>2</v>
      </c>
    </row>
    <row r="36" spans="1:6" x14ac:dyDescent="0.25">
      <c r="A36" s="1" t="s">
        <v>6</v>
      </c>
      <c r="B36" s="1">
        <v>13</v>
      </c>
      <c r="C36" s="1">
        <v>13</v>
      </c>
      <c r="D36" s="1">
        <v>10</v>
      </c>
      <c r="E36" s="1">
        <v>5</v>
      </c>
      <c r="F36" s="1">
        <v>1</v>
      </c>
    </row>
    <row r="37" spans="1:6" x14ac:dyDescent="0.25">
      <c r="A37" s="1" t="s">
        <v>11</v>
      </c>
      <c r="B37" s="1">
        <v>17</v>
      </c>
      <c r="C37" s="1">
        <v>20</v>
      </c>
      <c r="D37" s="1">
        <v>3</v>
      </c>
      <c r="E37" s="1">
        <v>21</v>
      </c>
      <c r="F37" s="1">
        <v>1</v>
      </c>
    </row>
    <row r="38" spans="1:6" x14ac:dyDescent="0.25">
      <c r="B38">
        <f>SUM(B28:B37)</f>
        <v>106</v>
      </c>
      <c r="C38">
        <f>SUM(C28:C37)</f>
        <v>95</v>
      </c>
      <c r="D38">
        <f>SUM(D28:D37)</f>
        <v>68</v>
      </c>
      <c r="E38">
        <f>SUM(E28:E37)</f>
        <v>51</v>
      </c>
      <c r="F38">
        <f>SUM(F28:F37)</f>
        <v>22</v>
      </c>
    </row>
  </sheetData>
  <sortState ref="A4:B8">
    <sortCondition descending="1" ref="B4:B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31" workbookViewId="0">
      <selection activeCell="A19" sqref="A19:D36"/>
    </sheetView>
  </sheetViews>
  <sheetFormatPr defaultRowHeight="15" x14ac:dyDescent="0.25"/>
  <cols>
    <col min="1" max="1" width="45.7109375" customWidth="1"/>
  </cols>
  <sheetData>
    <row r="2" spans="1:2" ht="15.75" x14ac:dyDescent="0.25">
      <c r="A2" s="6" t="s">
        <v>67</v>
      </c>
    </row>
    <row r="5" spans="1:2" x14ac:dyDescent="0.25">
      <c r="A5" s="1" t="s">
        <v>70</v>
      </c>
      <c r="B5" s="1">
        <v>177</v>
      </c>
    </row>
    <row r="6" spans="1:2" x14ac:dyDescent="0.25">
      <c r="A6" s="1" t="s">
        <v>68</v>
      </c>
      <c r="B6" s="1">
        <v>90</v>
      </c>
    </row>
    <row r="7" spans="1:2" x14ac:dyDescent="0.25">
      <c r="A7" s="1" t="s">
        <v>69</v>
      </c>
      <c r="B7" s="1">
        <v>75</v>
      </c>
    </row>
    <row r="8" spans="1:2" x14ac:dyDescent="0.25">
      <c r="B8">
        <f>SUM(B5:B7)</f>
        <v>342</v>
      </c>
    </row>
    <row r="19" spans="1:4" x14ac:dyDescent="0.25">
      <c r="A19" s="1"/>
      <c r="B19" s="1" t="s">
        <v>70</v>
      </c>
      <c r="C19" s="1" t="s">
        <v>68</v>
      </c>
      <c r="D19" s="1" t="s">
        <v>69</v>
      </c>
    </row>
    <row r="20" spans="1:4" x14ac:dyDescent="0.25">
      <c r="A20" s="1" t="s">
        <v>0</v>
      </c>
      <c r="B20" s="1">
        <v>58</v>
      </c>
      <c r="C20" s="1">
        <v>31</v>
      </c>
      <c r="D20" s="1">
        <v>14</v>
      </c>
    </row>
    <row r="21" spans="1:4" x14ac:dyDescent="0.25">
      <c r="A21" s="1" t="s">
        <v>1</v>
      </c>
      <c r="B21" s="1">
        <v>67</v>
      </c>
      <c r="C21" s="1">
        <v>20</v>
      </c>
      <c r="D21" s="1">
        <v>17</v>
      </c>
    </row>
    <row r="22" spans="1:4" x14ac:dyDescent="0.25">
      <c r="A22" s="1" t="s">
        <v>2</v>
      </c>
      <c r="B22" s="1">
        <v>26</v>
      </c>
      <c r="C22" s="1">
        <v>28</v>
      </c>
      <c r="D22" s="1">
        <v>33</v>
      </c>
    </row>
    <row r="23" spans="1:4" x14ac:dyDescent="0.25">
      <c r="A23" s="1" t="s">
        <v>3</v>
      </c>
      <c r="B23" s="1">
        <v>26</v>
      </c>
      <c r="C23" s="1">
        <v>11</v>
      </c>
      <c r="D23" s="1">
        <v>11</v>
      </c>
    </row>
    <row r="24" spans="1:4" x14ac:dyDescent="0.25">
      <c r="B24">
        <f>SUM(B20:B23)</f>
        <v>177</v>
      </c>
      <c r="C24">
        <f>SUM(C20:C23)</f>
        <v>90</v>
      </c>
      <c r="D24">
        <f>SUM(D20:D23)</f>
        <v>75</v>
      </c>
    </row>
    <row r="26" spans="1:4" x14ac:dyDescent="0.25">
      <c r="A26" s="1"/>
      <c r="B26" s="1" t="s">
        <v>70</v>
      </c>
      <c r="C26" s="1" t="s">
        <v>68</v>
      </c>
      <c r="D26" s="1" t="s">
        <v>69</v>
      </c>
    </row>
    <row r="27" spans="1:4" x14ac:dyDescent="0.25">
      <c r="A27" s="1" t="s">
        <v>12</v>
      </c>
      <c r="B27" s="1">
        <v>12</v>
      </c>
      <c r="C27" s="1">
        <v>7</v>
      </c>
      <c r="D27" s="1">
        <v>4</v>
      </c>
    </row>
    <row r="28" spans="1:4" x14ac:dyDescent="0.25">
      <c r="A28" s="1" t="s">
        <v>13</v>
      </c>
      <c r="B28" s="1">
        <v>15</v>
      </c>
      <c r="C28" s="1">
        <v>7</v>
      </c>
      <c r="D28" s="1">
        <v>1</v>
      </c>
    </row>
    <row r="29" spans="1:4" x14ac:dyDescent="0.25">
      <c r="A29" s="1" t="s">
        <v>7</v>
      </c>
      <c r="B29" s="1">
        <v>17</v>
      </c>
      <c r="C29" s="1">
        <v>3</v>
      </c>
      <c r="D29" s="1">
        <v>5</v>
      </c>
    </row>
    <row r="30" spans="1:4" x14ac:dyDescent="0.25">
      <c r="A30" s="1" t="s">
        <v>10</v>
      </c>
      <c r="B30" s="1">
        <v>15</v>
      </c>
      <c r="C30" s="1">
        <v>1</v>
      </c>
      <c r="D30" s="1">
        <v>11</v>
      </c>
    </row>
    <row r="31" spans="1:4" x14ac:dyDescent="0.25">
      <c r="A31" s="1" t="s">
        <v>9</v>
      </c>
      <c r="B31" s="1">
        <v>16</v>
      </c>
      <c r="C31" s="1">
        <v>3</v>
      </c>
      <c r="D31" s="1">
        <v>9</v>
      </c>
    </row>
    <row r="32" spans="1:4" x14ac:dyDescent="0.25">
      <c r="A32" s="1" t="s">
        <v>15</v>
      </c>
      <c r="B32" s="1">
        <v>7</v>
      </c>
      <c r="C32" s="1">
        <v>7</v>
      </c>
      <c r="D32" s="1">
        <v>21</v>
      </c>
    </row>
    <row r="33" spans="1:4" x14ac:dyDescent="0.25">
      <c r="A33" s="1" t="s">
        <v>8</v>
      </c>
      <c r="B33" s="1">
        <v>13</v>
      </c>
      <c r="C33" s="1">
        <v>19</v>
      </c>
      <c r="D33" s="1">
        <v>6</v>
      </c>
    </row>
    <row r="34" spans="1:4" x14ac:dyDescent="0.25">
      <c r="A34" s="1" t="s">
        <v>14</v>
      </c>
      <c r="B34" s="1">
        <v>24</v>
      </c>
      <c r="C34" s="1">
        <v>10</v>
      </c>
      <c r="D34" s="1">
        <v>5</v>
      </c>
    </row>
    <row r="35" spans="1:4" x14ac:dyDescent="0.25">
      <c r="A35" s="1" t="s">
        <v>6</v>
      </c>
      <c r="B35" s="1">
        <v>19</v>
      </c>
      <c r="C35" s="1">
        <v>13</v>
      </c>
      <c r="D35" s="1">
        <v>10</v>
      </c>
    </row>
    <row r="36" spans="1:4" x14ac:dyDescent="0.25">
      <c r="A36" s="1" t="s">
        <v>11</v>
      </c>
      <c r="B36" s="1">
        <v>39</v>
      </c>
      <c r="C36" s="1">
        <v>20</v>
      </c>
      <c r="D36" s="1">
        <v>3</v>
      </c>
    </row>
    <row r="37" spans="1:4" x14ac:dyDescent="0.25">
      <c r="B37">
        <f>SUM(B27:B36)</f>
        <v>177</v>
      </c>
      <c r="C37">
        <f>SUM(C27:C36)</f>
        <v>90</v>
      </c>
      <c r="D37">
        <f>SUM(D27:D36)</f>
        <v>75</v>
      </c>
    </row>
  </sheetData>
  <sortState ref="A5:B7">
    <sortCondition descending="1" ref="B5:B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topLeftCell="A45" workbookViewId="0">
      <selection activeCell="D39" sqref="A22:D39"/>
    </sheetView>
  </sheetViews>
  <sheetFormatPr defaultRowHeight="15" x14ac:dyDescent="0.25"/>
  <cols>
    <col min="1" max="1" width="17.28515625" customWidth="1"/>
  </cols>
  <sheetData>
    <row r="2" spans="1:2" ht="15.75" x14ac:dyDescent="0.25">
      <c r="A2" s="6" t="s">
        <v>71</v>
      </c>
    </row>
    <row r="4" spans="1:2" x14ac:dyDescent="0.25">
      <c r="A4" s="1" t="s">
        <v>72</v>
      </c>
      <c r="B4" s="1">
        <v>295</v>
      </c>
    </row>
    <row r="5" spans="1:2" x14ac:dyDescent="0.25">
      <c r="A5" s="1" t="s">
        <v>73</v>
      </c>
      <c r="B5" s="1">
        <v>28</v>
      </c>
    </row>
    <row r="6" spans="1:2" x14ac:dyDescent="0.25">
      <c r="A6" s="1" t="s">
        <v>45</v>
      </c>
      <c r="B6" s="1">
        <v>19</v>
      </c>
    </row>
    <row r="7" spans="1:2" x14ac:dyDescent="0.25">
      <c r="B7">
        <f>SUM(B4:B6)</f>
        <v>342</v>
      </c>
    </row>
    <row r="22" spans="1:4" x14ac:dyDescent="0.25">
      <c r="A22" s="1"/>
      <c r="B22" s="1" t="s">
        <v>72</v>
      </c>
      <c r="C22" s="1" t="s">
        <v>73</v>
      </c>
      <c r="D22" s="1" t="s">
        <v>45</v>
      </c>
    </row>
    <row r="23" spans="1:4" x14ac:dyDescent="0.25">
      <c r="A23" s="1" t="s">
        <v>0</v>
      </c>
      <c r="B23" s="1">
        <v>92</v>
      </c>
      <c r="C23" s="1">
        <v>8</v>
      </c>
      <c r="D23" s="1">
        <v>3</v>
      </c>
    </row>
    <row r="24" spans="1:4" x14ac:dyDescent="0.25">
      <c r="A24" s="1" t="s">
        <v>1</v>
      </c>
      <c r="B24" s="1">
        <v>94</v>
      </c>
      <c r="C24" s="1">
        <v>6</v>
      </c>
      <c r="D24" s="1">
        <v>4</v>
      </c>
    </row>
    <row r="25" spans="1:4" x14ac:dyDescent="0.25">
      <c r="A25" s="1" t="s">
        <v>2</v>
      </c>
      <c r="B25" s="1">
        <v>77</v>
      </c>
      <c r="C25" s="1">
        <v>5</v>
      </c>
      <c r="D25" s="1">
        <v>5</v>
      </c>
    </row>
    <row r="26" spans="1:4" x14ac:dyDescent="0.25">
      <c r="A26" s="1" t="s">
        <v>3</v>
      </c>
      <c r="B26" s="1">
        <v>32</v>
      </c>
      <c r="C26" s="1">
        <v>9</v>
      </c>
      <c r="D26" s="1">
        <v>7</v>
      </c>
    </row>
    <row r="27" spans="1:4" x14ac:dyDescent="0.25">
      <c r="B27">
        <f>SUM(B23:B26)</f>
        <v>295</v>
      </c>
      <c r="C27">
        <f>SUM(C23:C26)</f>
        <v>28</v>
      </c>
      <c r="D27">
        <f>SUM(D23:D26)</f>
        <v>19</v>
      </c>
    </row>
    <row r="29" spans="1:4" x14ac:dyDescent="0.25">
      <c r="A29" s="1"/>
      <c r="B29" s="1" t="s">
        <v>72</v>
      </c>
      <c r="C29" s="1" t="s">
        <v>73</v>
      </c>
      <c r="D29" s="1" t="s">
        <v>45</v>
      </c>
    </row>
    <row r="30" spans="1:4" x14ac:dyDescent="0.25">
      <c r="A30" s="1" t="s">
        <v>12</v>
      </c>
      <c r="B30" s="1">
        <v>19</v>
      </c>
      <c r="C30" s="1">
        <v>2</v>
      </c>
      <c r="D30" s="1">
        <v>2</v>
      </c>
    </row>
    <row r="31" spans="1:4" x14ac:dyDescent="0.25">
      <c r="A31" s="1" t="s">
        <v>13</v>
      </c>
      <c r="B31" s="1">
        <v>17</v>
      </c>
      <c r="C31" s="1">
        <v>5</v>
      </c>
      <c r="D31" s="1">
        <v>1</v>
      </c>
    </row>
    <row r="32" spans="1:4" x14ac:dyDescent="0.25">
      <c r="A32" s="1" t="s">
        <v>7</v>
      </c>
      <c r="B32" s="1">
        <v>21</v>
      </c>
      <c r="C32" s="1">
        <v>3</v>
      </c>
      <c r="D32" s="1">
        <v>1</v>
      </c>
    </row>
    <row r="33" spans="1:4" x14ac:dyDescent="0.25">
      <c r="A33" s="1" t="s">
        <v>10</v>
      </c>
      <c r="B33" s="1">
        <v>24</v>
      </c>
      <c r="C33" s="1">
        <v>1</v>
      </c>
      <c r="D33" s="1">
        <v>2</v>
      </c>
    </row>
    <row r="34" spans="1:4" x14ac:dyDescent="0.25">
      <c r="A34" s="1" t="s">
        <v>9</v>
      </c>
      <c r="B34" s="1">
        <v>23</v>
      </c>
      <c r="C34" s="1">
        <v>3</v>
      </c>
      <c r="D34" s="1">
        <v>2</v>
      </c>
    </row>
    <row r="35" spans="1:4" x14ac:dyDescent="0.25">
      <c r="A35" s="1" t="s">
        <v>15</v>
      </c>
      <c r="B35" s="1">
        <v>30</v>
      </c>
      <c r="C35" s="1">
        <v>2</v>
      </c>
      <c r="D35" s="1">
        <v>3</v>
      </c>
    </row>
    <row r="36" spans="1:4" x14ac:dyDescent="0.25">
      <c r="A36" s="1" t="s">
        <v>8</v>
      </c>
      <c r="B36" s="1">
        <v>32</v>
      </c>
      <c r="C36" s="1">
        <v>5</v>
      </c>
      <c r="D36" s="1">
        <v>1</v>
      </c>
    </row>
    <row r="37" spans="1:4" x14ac:dyDescent="0.25">
      <c r="A37" s="1" t="s">
        <v>14</v>
      </c>
      <c r="B37" s="1">
        <v>33</v>
      </c>
      <c r="C37" s="1">
        <v>1</v>
      </c>
      <c r="D37" s="1">
        <v>5</v>
      </c>
    </row>
    <row r="38" spans="1:4" x14ac:dyDescent="0.25">
      <c r="A38" s="1" t="s">
        <v>6</v>
      </c>
      <c r="B38" s="1">
        <v>38</v>
      </c>
      <c r="C38" s="1">
        <v>3</v>
      </c>
      <c r="D38" s="1">
        <v>1</v>
      </c>
    </row>
    <row r="39" spans="1:4" x14ac:dyDescent="0.25">
      <c r="A39" s="1" t="s">
        <v>11</v>
      </c>
      <c r="B39" s="1">
        <v>58</v>
      </c>
      <c r="C39" s="1">
        <v>3</v>
      </c>
      <c r="D39" s="1">
        <v>1</v>
      </c>
    </row>
    <row r="40" spans="1:4" x14ac:dyDescent="0.25">
      <c r="B40">
        <f>SUM(B30:B39)</f>
        <v>295</v>
      </c>
      <c r="C40">
        <f>SUM(C30:C39)</f>
        <v>28</v>
      </c>
      <c r="D40">
        <f>SUM(D30:D39)</f>
        <v>19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opLeftCell="A19" workbookViewId="0">
      <selection activeCell="A20" sqref="A20:D37"/>
    </sheetView>
  </sheetViews>
  <sheetFormatPr defaultRowHeight="15" x14ac:dyDescent="0.25"/>
  <cols>
    <col min="1" max="1" width="32.28515625" customWidth="1"/>
  </cols>
  <sheetData>
    <row r="2" spans="1:2" ht="15.75" x14ac:dyDescent="0.25">
      <c r="A2" s="6" t="s">
        <v>74</v>
      </c>
    </row>
    <row r="4" spans="1:2" x14ac:dyDescent="0.25">
      <c r="A4" s="1" t="s">
        <v>78</v>
      </c>
      <c r="B4" s="1">
        <v>7</v>
      </c>
    </row>
    <row r="5" spans="1:2" x14ac:dyDescent="0.25">
      <c r="A5" s="1" t="s">
        <v>75</v>
      </c>
      <c r="B5" s="1">
        <v>16</v>
      </c>
    </row>
    <row r="6" spans="1:2" x14ac:dyDescent="0.25">
      <c r="A6" s="1" t="s">
        <v>15</v>
      </c>
      <c r="B6" s="1">
        <v>39</v>
      </c>
    </row>
    <row r="7" spans="1:2" x14ac:dyDescent="0.25">
      <c r="A7" s="1" t="s">
        <v>77</v>
      </c>
      <c r="B7" s="1">
        <v>64</v>
      </c>
    </row>
    <row r="8" spans="1:2" x14ac:dyDescent="0.25">
      <c r="A8" s="1" t="s">
        <v>79</v>
      </c>
      <c r="B8" s="1">
        <v>86</v>
      </c>
    </row>
    <row r="9" spans="1:2" x14ac:dyDescent="0.25">
      <c r="A9" s="1" t="s">
        <v>76</v>
      </c>
      <c r="B9" s="1">
        <v>130</v>
      </c>
    </row>
    <row r="10" spans="1:2" x14ac:dyDescent="0.25">
      <c r="B10">
        <f>SUM(B4:B9)</f>
        <v>342</v>
      </c>
    </row>
    <row r="20" spans="1:7" x14ac:dyDescent="0.25">
      <c r="A20" s="1"/>
      <c r="B20" s="1" t="s">
        <v>78</v>
      </c>
      <c r="C20" s="1" t="s">
        <v>75</v>
      </c>
      <c r="D20" s="1" t="s">
        <v>15</v>
      </c>
      <c r="E20" s="1" t="s">
        <v>77</v>
      </c>
      <c r="F20" s="1" t="s">
        <v>79</v>
      </c>
      <c r="G20" s="1" t="s">
        <v>76</v>
      </c>
    </row>
    <row r="21" spans="1:7" x14ac:dyDescent="0.25">
      <c r="A21" s="1" t="s">
        <v>0</v>
      </c>
      <c r="B21" s="1">
        <v>1</v>
      </c>
      <c r="C21" s="1">
        <v>3</v>
      </c>
      <c r="D21" s="1">
        <v>8</v>
      </c>
      <c r="E21" s="1">
        <v>5</v>
      </c>
      <c r="F21" s="1">
        <v>32</v>
      </c>
      <c r="G21" s="1">
        <v>54</v>
      </c>
    </row>
    <row r="22" spans="1:7" x14ac:dyDescent="0.25">
      <c r="A22" s="1" t="s">
        <v>1</v>
      </c>
      <c r="B22" s="1">
        <v>2</v>
      </c>
      <c r="C22" s="1">
        <v>3</v>
      </c>
      <c r="D22" s="1">
        <v>6</v>
      </c>
      <c r="E22" s="1">
        <v>24</v>
      </c>
      <c r="F22" s="1">
        <v>21</v>
      </c>
      <c r="G22" s="1">
        <v>48</v>
      </c>
    </row>
    <row r="23" spans="1:7" x14ac:dyDescent="0.25">
      <c r="A23" s="1" t="s">
        <v>2</v>
      </c>
      <c r="B23" s="1">
        <v>2</v>
      </c>
      <c r="C23" s="1">
        <v>6</v>
      </c>
      <c r="D23" s="1">
        <v>18</v>
      </c>
      <c r="E23" s="1">
        <v>21</v>
      </c>
      <c r="F23" s="1">
        <v>16</v>
      </c>
      <c r="G23" s="1">
        <v>24</v>
      </c>
    </row>
    <row r="24" spans="1:7" x14ac:dyDescent="0.25">
      <c r="A24" s="1" t="s">
        <v>3</v>
      </c>
      <c r="B24" s="1">
        <v>2</v>
      </c>
      <c r="C24" s="1">
        <v>4</v>
      </c>
      <c r="D24" s="1">
        <v>7</v>
      </c>
      <c r="E24" s="1">
        <v>14</v>
      </c>
      <c r="F24" s="1">
        <v>17</v>
      </c>
      <c r="G24" s="1">
        <v>4</v>
      </c>
    </row>
    <row r="25" spans="1:7" x14ac:dyDescent="0.25">
      <c r="B25">
        <f t="shared" ref="B25:G25" si="0">SUM(B21:B24)</f>
        <v>7</v>
      </c>
      <c r="C25">
        <f t="shared" si="0"/>
        <v>16</v>
      </c>
      <c r="D25">
        <f t="shared" si="0"/>
        <v>39</v>
      </c>
      <c r="E25">
        <f t="shared" si="0"/>
        <v>64</v>
      </c>
      <c r="F25">
        <f t="shared" si="0"/>
        <v>86</v>
      </c>
      <c r="G25" s="8">
        <f t="shared" si="0"/>
        <v>130</v>
      </c>
    </row>
    <row r="27" spans="1:7" x14ac:dyDescent="0.25">
      <c r="A27" s="1"/>
      <c r="B27" s="1" t="s">
        <v>72</v>
      </c>
      <c r="C27" s="1" t="s">
        <v>73</v>
      </c>
      <c r="D27" s="1" t="s">
        <v>45</v>
      </c>
      <c r="E27" s="1" t="s">
        <v>77</v>
      </c>
      <c r="F27" s="1" t="s">
        <v>79</v>
      </c>
      <c r="G27" s="1" t="s">
        <v>76</v>
      </c>
    </row>
    <row r="28" spans="1:7" x14ac:dyDescent="0.25">
      <c r="A28" s="1" t="s">
        <v>12</v>
      </c>
      <c r="B28" s="1">
        <v>0</v>
      </c>
      <c r="C28" s="1">
        <v>0</v>
      </c>
      <c r="D28" s="1">
        <v>2</v>
      </c>
      <c r="E28" s="1">
        <v>17</v>
      </c>
      <c r="F28" s="1">
        <v>1</v>
      </c>
      <c r="G28" s="1">
        <v>3</v>
      </c>
    </row>
    <row r="29" spans="1:7" x14ac:dyDescent="0.25">
      <c r="A29" s="1" t="s">
        <v>13</v>
      </c>
      <c r="B29" s="1">
        <v>1</v>
      </c>
      <c r="C29" s="1">
        <v>5</v>
      </c>
      <c r="D29" s="1">
        <v>6</v>
      </c>
      <c r="E29" s="1">
        <v>1</v>
      </c>
      <c r="F29" s="1">
        <v>2</v>
      </c>
      <c r="G29" s="1">
        <v>8</v>
      </c>
    </row>
    <row r="30" spans="1:7" x14ac:dyDescent="0.25">
      <c r="A30" s="1" t="s">
        <v>7</v>
      </c>
      <c r="B30" s="1">
        <v>2</v>
      </c>
      <c r="C30" s="1">
        <v>1</v>
      </c>
      <c r="D30" s="1">
        <v>3</v>
      </c>
      <c r="E30" s="1">
        <v>3</v>
      </c>
      <c r="F30" s="1">
        <v>6</v>
      </c>
      <c r="G30" s="1">
        <v>10</v>
      </c>
    </row>
    <row r="31" spans="1:7" x14ac:dyDescent="0.25">
      <c r="A31" s="1" t="s">
        <v>10</v>
      </c>
      <c r="B31" s="1">
        <v>0</v>
      </c>
      <c r="C31" s="1">
        <v>0</v>
      </c>
      <c r="D31" s="1">
        <v>2</v>
      </c>
      <c r="E31" s="1">
        <v>18</v>
      </c>
      <c r="F31" s="1">
        <v>3</v>
      </c>
      <c r="G31" s="1">
        <v>4</v>
      </c>
    </row>
    <row r="32" spans="1:7" x14ac:dyDescent="0.25">
      <c r="A32" s="1" t="s">
        <v>9</v>
      </c>
      <c r="B32" s="1">
        <v>0</v>
      </c>
      <c r="C32" s="1">
        <v>0</v>
      </c>
      <c r="D32" s="1">
        <v>4</v>
      </c>
      <c r="E32" s="1">
        <v>10</v>
      </c>
      <c r="F32" s="1">
        <v>4</v>
      </c>
      <c r="G32" s="1">
        <v>10</v>
      </c>
    </row>
    <row r="33" spans="1:7" x14ac:dyDescent="0.25">
      <c r="A33" s="1" t="s">
        <v>15</v>
      </c>
      <c r="B33" s="1">
        <v>2</v>
      </c>
      <c r="C33" s="1">
        <v>5</v>
      </c>
      <c r="D33" s="1">
        <v>1</v>
      </c>
      <c r="E33" s="1">
        <v>4</v>
      </c>
      <c r="F33" s="1">
        <v>7</v>
      </c>
      <c r="G33" s="1">
        <v>16</v>
      </c>
    </row>
    <row r="34" spans="1:7" x14ac:dyDescent="0.25">
      <c r="A34" s="1" t="s">
        <v>8</v>
      </c>
      <c r="B34" s="1">
        <v>1</v>
      </c>
      <c r="C34" s="1">
        <v>2</v>
      </c>
      <c r="D34" s="1">
        <v>3</v>
      </c>
      <c r="E34" s="1">
        <v>3</v>
      </c>
      <c r="F34" s="1">
        <v>13</v>
      </c>
      <c r="G34" s="1">
        <v>16</v>
      </c>
    </row>
    <row r="35" spans="1:7" x14ac:dyDescent="0.25">
      <c r="A35" s="1" t="s">
        <v>14</v>
      </c>
      <c r="B35" s="1">
        <v>0</v>
      </c>
      <c r="C35" s="1">
        <v>1</v>
      </c>
      <c r="D35" s="1">
        <v>5</v>
      </c>
      <c r="E35" s="1">
        <v>2</v>
      </c>
      <c r="F35" s="1">
        <v>10</v>
      </c>
      <c r="G35" s="1">
        <v>21</v>
      </c>
    </row>
    <row r="36" spans="1:7" x14ac:dyDescent="0.25">
      <c r="A36" s="1" t="s">
        <v>6</v>
      </c>
      <c r="B36" s="1">
        <v>0</v>
      </c>
      <c r="C36" s="1">
        <v>1</v>
      </c>
      <c r="D36" s="1">
        <v>7</v>
      </c>
      <c r="E36" s="1">
        <v>3</v>
      </c>
      <c r="F36" s="1">
        <v>5</v>
      </c>
      <c r="G36" s="1">
        <v>26</v>
      </c>
    </row>
    <row r="37" spans="1:7" x14ac:dyDescent="0.25">
      <c r="A37" s="1" t="s">
        <v>11</v>
      </c>
      <c r="B37" s="1">
        <v>1</v>
      </c>
      <c r="C37" s="1">
        <v>1</v>
      </c>
      <c r="D37" s="1">
        <v>6</v>
      </c>
      <c r="E37" s="1">
        <v>3</v>
      </c>
      <c r="F37" s="1">
        <v>35</v>
      </c>
      <c r="G37" s="1">
        <v>16</v>
      </c>
    </row>
    <row r="38" spans="1:7" x14ac:dyDescent="0.25">
      <c r="B38">
        <f t="shared" ref="B38:G38" si="1">SUM(B28:B37)</f>
        <v>7</v>
      </c>
      <c r="C38">
        <f t="shared" si="1"/>
        <v>16</v>
      </c>
      <c r="D38">
        <f t="shared" si="1"/>
        <v>39</v>
      </c>
      <c r="E38">
        <f t="shared" si="1"/>
        <v>64</v>
      </c>
      <c r="F38">
        <f t="shared" si="1"/>
        <v>86</v>
      </c>
      <c r="G38">
        <f t="shared" si="1"/>
        <v>130</v>
      </c>
    </row>
  </sheetData>
  <sortState ref="A4:B9">
    <sortCondition ref="B4:B9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workbookViewId="0">
      <selection activeCell="A8" sqref="A8"/>
    </sheetView>
  </sheetViews>
  <sheetFormatPr defaultRowHeight="15" x14ac:dyDescent="0.25"/>
  <cols>
    <col min="1" max="1" width="42.28515625" customWidth="1"/>
  </cols>
  <sheetData>
    <row r="2" spans="1:2" ht="15.75" x14ac:dyDescent="0.25">
      <c r="A2" s="6" t="s">
        <v>80</v>
      </c>
    </row>
    <row r="4" spans="1:2" x14ac:dyDescent="0.25">
      <c r="A4" s="1" t="s">
        <v>81</v>
      </c>
      <c r="B4" s="4">
        <v>0.75</v>
      </c>
    </row>
    <row r="5" spans="1:2" x14ac:dyDescent="0.25">
      <c r="A5" s="1" t="s">
        <v>82</v>
      </c>
      <c r="B5" s="4">
        <v>0.2</v>
      </c>
    </row>
    <row r="6" spans="1:2" x14ac:dyDescent="0.25">
      <c r="A6" s="1" t="s">
        <v>83</v>
      </c>
      <c r="B6" s="4">
        <v>0.05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1"/>
  <sheetViews>
    <sheetView topLeftCell="A34" workbookViewId="0">
      <selection activeCell="A23" sqref="A23:E40"/>
    </sheetView>
  </sheetViews>
  <sheetFormatPr defaultRowHeight="15" x14ac:dyDescent="0.25"/>
  <cols>
    <col min="1" max="1" width="32.5703125" customWidth="1"/>
  </cols>
  <sheetData>
    <row r="2" spans="1:2" ht="15.75" x14ac:dyDescent="0.25">
      <c r="A2" s="6" t="s">
        <v>84</v>
      </c>
    </row>
    <row r="4" spans="1:2" x14ac:dyDescent="0.25">
      <c r="A4" s="1" t="s">
        <v>85</v>
      </c>
      <c r="B4" s="1">
        <v>267</v>
      </c>
    </row>
    <row r="5" spans="1:2" x14ac:dyDescent="0.25">
      <c r="A5" s="1" t="s">
        <v>87</v>
      </c>
      <c r="B5" s="1">
        <v>41</v>
      </c>
    </row>
    <row r="6" spans="1:2" x14ac:dyDescent="0.25">
      <c r="A6" s="1" t="s">
        <v>86</v>
      </c>
      <c r="B6" s="1">
        <v>23</v>
      </c>
    </row>
    <row r="7" spans="1:2" x14ac:dyDescent="0.25">
      <c r="A7" s="1" t="s">
        <v>88</v>
      </c>
      <c r="B7" s="1">
        <v>11</v>
      </c>
    </row>
    <row r="8" spans="1:2" x14ac:dyDescent="0.25">
      <c r="B8">
        <f>SUM(B4:B7)</f>
        <v>342</v>
      </c>
    </row>
    <row r="23" spans="1:5" x14ac:dyDescent="0.25">
      <c r="A23" s="1"/>
      <c r="B23" s="1" t="s">
        <v>85</v>
      </c>
      <c r="C23" s="1" t="s">
        <v>87</v>
      </c>
      <c r="D23" s="1" t="s">
        <v>86</v>
      </c>
      <c r="E23" s="1" t="s">
        <v>88</v>
      </c>
    </row>
    <row r="24" spans="1:5" x14ac:dyDescent="0.25">
      <c r="A24" s="1" t="s">
        <v>0</v>
      </c>
      <c r="B24" s="1">
        <v>91</v>
      </c>
      <c r="C24" s="1">
        <v>4</v>
      </c>
      <c r="D24" s="1">
        <v>6</v>
      </c>
      <c r="E24" s="1">
        <v>2</v>
      </c>
    </row>
    <row r="25" spans="1:5" x14ac:dyDescent="0.25">
      <c r="A25" s="1" t="s">
        <v>1</v>
      </c>
      <c r="B25" s="1">
        <v>77</v>
      </c>
      <c r="C25" s="1">
        <v>17</v>
      </c>
      <c r="D25" s="1">
        <v>3</v>
      </c>
      <c r="E25" s="1">
        <v>7</v>
      </c>
    </row>
    <row r="26" spans="1:5" x14ac:dyDescent="0.25">
      <c r="A26" s="1" t="s">
        <v>2</v>
      </c>
      <c r="B26" s="1">
        <v>72</v>
      </c>
      <c r="C26" s="1">
        <v>6</v>
      </c>
      <c r="D26" s="1">
        <v>8</v>
      </c>
      <c r="E26" s="1">
        <v>1</v>
      </c>
    </row>
    <row r="27" spans="1:5" x14ac:dyDescent="0.25">
      <c r="A27" s="1" t="s">
        <v>3</v>
      </c>
      <c r="B27" s="1">
        <v>27</v>
      </c>
      <c r="C27" s="1">
        <v>14</v>
      </c>
      <c r="D27" s="1">
        <v>6</v>
      </c>
      <c r="E27" s="1">
        <v>1</v>
      </c>
    </row>
    <row r="28" spans="1:5" x14ac:dyDescent="0.25">
      <c r="B28">
        <f>SUM(B24:B27)</f>
        <v>267</v>
      </c>
      <c r="C28">
        <f>SUM(C24:C27)</f>
        <v>41</v>
      </c>
      <c r="D28">
        <f>SUM(D24:D27)</f>
        <v>23</v>
      </c>
      <c r="E28">
        <f>SUM(E24:E27)</f>
        <v>11</v>
      </c>
    </row>
    <row r="30" spans="1:5" x14ac:dyDescent="0.25">
      <c r="A30" s="1"/>
      <c r="B30" s="1" t="s">
        <v>85</v>
      </c>
      <c r="C30" s="1" t="s">
        <v>87</v>
      </c>
      <c r="D30" s="1" t="s">
        <v>86</v>
      </c>
      <c r="E30" s="1" t="s">
        <v>88</v>
      </c>
    </row>
    <row r="31" spans="1:5" x14ac:dyDescent="0.25">
      <c r="A31" s="1" t="s">
        <v>12</v>
      </c>
      <c r="B31" s="1">
        <v>10</v>
      </c>
      <c r="C31" s="1">
        <v>8</v>
      </c>
      <c r="D31" s="1">
        <v>3</v>
      </c>
      <c r="E31" s="1">
        <v>2</v>
      </c>
    </row>
    <row r="32" spans="1:5" x14ac:dyDescent="0.25">
      <c r="A32" s="1" t="s">
        <v>13</v>
      </c>
      <c r="B32" s="1">
        <v>20</v>
      </c>
      <c r="C32" s="1">
        <v>1</v>
      </c>
      <c r="D32" s="1">
        <v>1</v>
      </c>
      <c r="E32" s="1">
        <v>1</v>
      </c>
    </row>
    <row r="33" spans="1:5" x14ac:dyDescent="0.25">
      <c r="A33" s="1" t="s">
        <v>7</v>
      </c>
      <c r="B33" s="1">
        <v>19</v>
      </c>
      <c r="C33" s="1">
        <v>2</v>
      </c>
      <c r="D33" s="1">
        <v>3</v>
      </c>
      <c r="E33" s="1">
        <v>1</v>
      </c>
    </row>
    <row r="34" spans="1:5" x14ac:dyDescent="0.25">
      <c r="A34" s="1" t="s">
        <v>10</v>
      </c>
      <c r="B34" s="1">
        <v>7</v>
      </c>
      <c r="C34" s="1">
        <v>16</v>
      </c>
      <c r="D34" s="1">
        <v>2</v>
      </c>
      <c r="E34" s="1">
        <v>2</v>
      </c>
    </row>
    <row r="35" spans="1:5" x14ac:dyDescent="0.25">
      <c r="A35" s="1" t="s">
        <v>9</v>
      </c>
      <c r="B35" s="1">
        <v>20</v>
      </c>
      <c r="C35" s="1">
        <v>4</v>
      </c>
      <c r="D35" s="1">
        <v>2</v>
      </c>
      <c r="E35" s="1">
        <v>2</v>
      </c>
    </row>
    <row r="36" spans="1:5" x14ac:dyDescent="0.25">
      <c r="A36" s="1" t="s">
        <v>15</v>
      </c>
      <c r="B36" s="1">
        <v>31</v>
      </c>
      <c r="C36" s="1">
        <v>2</v>
      </c>
      <c r="D36" s="1">
        <v>1</v>
      </c>
      <c r="E36" s="1">
        <v>1</v>
      </c>
    </row>
    <row r="37" spans="1:5" x14ac:dyDescent="0.25">
      <c r="A37" s="1" t="s">
        <v>8</v>
      </c>
      <c r="B37" s="1">
        <v>34</v>
      </c>
      <c r="C37" s="1">
        <v>1</v>
      </c>
      <c r="D37" s="1">
        <v>3</v>
      </c>
      <c r="E37" s="1">
        <v>0</v>
      </c>
    </row>
    <row r="38" spans="1:5" x14ac:dyDescent="0.25">
      <c r="A38" s="1" t="s">
        <v>14</v>
      </c>
      <c r="B38" s="1">
        <v>32</v>
      </c>
      <c r="C38" s="1">
        <v>1</v>
      </c>
      <c r="D38" s="1">
        <v>5</v>
      </c>
      <c r="E38" s="1">
        <v>1</v>
      </c>
    </row>
    <row r="39" spans="1:5" x14ac:dyDescent="0.25">
      <c r="A39" s="1" t="s">
        <v>6</v>
      </c>
      <c r="B39" s="1">
        <v>40</v>
      </c>
      <c r="C39" s="1">
        <v>1</v>
      </c>
      <c r="D39" s="1">
        <v>1</v>
      </c>
      <c r="E39" s="1">
        <v>0</v>
      </c>
    </row>
    <row r="40" spans="1:5" x14ac:dyDescent="0.25">
      <c r="A40" s="1" t="s">
        <v>11</v>
      </c>
      <c r="B40" s="1">
        <v>54</v>
      </c>
      <c r="C40" s="1">
        <v>5</v>
      </c>
      <c r="D40" s="1">
        <v>2</v>
      </c>
      <c r="E40" s="1">
        <v>1</v>
      </c>
    </row>
    <row r="41" spans="1:5" x14ac:dyDescent="0.25">
      <c r="B41">
        <f>SUM(B31:B40)</f>
        <v>267</v>
      </c>
      <c r="C41">
        <f>SUM(C31:C40)</f>
        <v>41</v>
      </c>
      <c r="D41">
        <f>SUM(D31:D40)</f>
        <v>23</v>
      </c>
      <c r="E41" s="8">
        <f>SUM(E31:E40)</f>
        <v>11</v>
      </c>
    </row>
  </sheetData>
  <sortState ref="A4:B7">
    <sortCondition descending="1" ref="B4:B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4"/>
  <sheetViews>
    <sheetView workbookViewId="0">
      <selection activeCell="B4" sqref="B4:B13"/>
    </sheetView>
  </sheetViews>
  <sheetFormatPr defaultRowHeight="15" x14ac:dyDescent="0.25"/>
  <cols>
    <col min="1" max="1" width="27.28515625" customWidth="1"/>
  </cols>
  <sheetData>
    <row r="2" spans="1:2" ht="15.75" x14ac:dyDescent="0.25">
      <c r="A2" s="6" t="s">
        <v>5</v>
      </c>
    </row>
    <row r="4" spans="1:2" x14ac:dyDescent="0.25">
      <c r="A4" s="1" t="s">
        <v>12</v>
      </c>
      <c r="B4" s="1">
        <v>23</v>
      </c>
    </row>
    <row r="5" spans="1:2" x14ac:dyDescent="0.25">
      <c r="A5" s="1" t="s">
        <v>13</v>
      </c>
      <c r="B5" s="1">
        <v>23</v>
      </c>
    </row>
    <row r="6" spans="1:2" x14ac:dyDescent="0.25">
      <c r="A6" s="1" t="s">
        <v>7</v>
      </c>
      <c r="B6" s="1">
        <v>25</v>
      </c>
    </row>
    <row r="7" spans="1:2" x14ac:dyDescent="0.25">
      <c r="A7" s="1" t="s">
        <v>10</v>
      </c>
      <c r="B7" s="1">
        <v>27</v>
      </c>
    </row>
    <row r="8" spans="1:2" x14ac:dyDescent="0.25">
      <c r="A8" s="1" t="s">
        <v>9</v>
      </c>
      <c r="B8" s="1">
        <v>28</v>
      </c>
    </row>
    <row r="9" spans="1:2" x14ac:dyDescent="0.25">
      <c r="A9" s="1" t="s">
        <v>15</v>
      </c>
      <c r="B9" s="1">
        <v>35</v>
      </c>
    </row>
    <row r="10" spans="1:2" x14ac:dyDescent="0.25">
      <c r="A10" s="1" t="s">
        <v>8</v>
      </c>
      <c r="B10" s="1">
        <v>38</v>
      </c>
    </row>
    <row r="11" spans="1:2" x14ac:dyDescent="0.25">
      <c r="A11" s="1" t="s">
        <v>14</v>
      </c>
      <c r="B11" s="1">
        <v>39</v>
      </c>
    </row>
    <row r="12" spans="1:2" x14ac:dyDescent="0.25">
      <c r="A12" s="1" t="s">
        <v>6</v>
      </c>
      <c r="B12" s="1">
        <v>42</v>
      </c>
    </row>
    <row r="13" spans="1:2" x14ac:dyDescent="0.25">
      <c r="A13" s="1" t="s">
        <v>11</v>
      </c>
      <c r="B13" s="1">
        <v>62</v>
      </c>
    </row>
    <row r="14" spans="1:2" x14ac:dyDescent="0.25">
      <c r="B14">
        <f>SUM(B4:B13)</f>
        <v>342</v>
      </c>
    </row>
  </sheetData>
  <sortState ref="A4:B13">
    <sortCondition ref="B4:B13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9"/>
  <sheetViews>
    <sheetView topLeftCell="A31" workbookViewId="0">
      <selection activeCell="A21" sqref="A21:D38"/>
    </sheetView>
  </sheetViews>
  <sheetFormatPr defaultRowHeight="15" x14ac:dyDescent="0.25"/>
  <cols>
    <col min="1" max="1" width="22.28515625" customWidth="1"/>
  </cols>
  <sheetData>
    <row r="2" spans="1:2" ht="15.75" x14ac:dyDescent="0.25">
      <c r="A2" s="6" t="s">
        <v>89</v>
      </c>
    </row>
    <row r="4" spans="1:2" x14ac:dyDescent="0.25">
      <c r="A4" s="1" t="s">
        <v>91</v>
      </c>
      <c r="B4" s="1">
        <v>182</v>
      </c>
    </row>
    <row r="5" spans="1:2" x14ac:dyDescent="0.25">
      <c r="A5" s="1" t="s">
        <v>90</v>
      </c>
      <c r="B5" s="1">
        <v>87</v>
      </c>
    </row>
    <row r="6" spans="1:2" x14ac:dyDescent="0.25">
      <c r="A6" s="1" t="s">
        <v>55</v>
      </c>
      <c r="B6" s="1">
        <v>73</v>
      </c>
    </row>
    <row r="7" spans="1:2" x14ac:dyDescent="0.25">
      <c r="B7">
        <f>SUM(B4:B6)</f>
        <v>342</v>
      </c>
    </row>
    <row r="21" spans="1:4" x14ac:dyDescent="0.25">
      <c r="A21" s="1"/>
      <c r="B21" s="1" t="s">
        <v>91</v>
      </c>
      <c r="C21" s="1" t="s">
        <v>90</v>
      </c>
      <c r="D21" s="1" t="s">
        <v>55</v>
      </c>
    </row>
    <row r="22" spans="1:4" x14ac:dyDescent="0.25">
      <c r="A22" s="1" t="s">
        <v>0</v>
      </c>
      <c r="B22" s="1">
        <v>71</v>
      </c>
      <c r="C22" s="1">
        <v>23</v>
      </c>
      <c r="D22" s="1">
        <v>9</v>
      </c>
    </row>
    <row r="23" spans="1:4" x14ac:dyDescent="0.25">
      <c r="A23" s="1" t="s">
        <v>1</v>
      </c>
      <c r="B23" s="1">
        <v>45</v>
      </c>
      <c r="C23" s="1">
        <v>32</v>
      </c>
      <c r="D23" s="1">
        <v>27</v>
      </c>
    </row>
    <row r="24" spans="1:4" x14ac:dyDescent="0.25">
      <c r="A24" s="1" t="s">
        <v>2</v>
      </c>
      <c r="B24" s="1">
        <v>31</v>
      </c>
      <c r="C24" s="1">
        <v>21</v>
      </c>
      <c r="D24" s="1">
        <v>35</v>
      </c>
    </row>
    <row r="25" spans="1:4" x14ac:dyDescent="0.25">
      <c r="A25" s="1" t="s">
        <v>3</v>
      </c>
      <c r="B25" s="1">
        <v>35</v>
      </c>
      <c r="C25" s="1">
        <v>11</v>
      </c>
      <c r="D25" s="1">
        <v>2</v>
      </c>
    </row>
    <row r="26" spans="1:4" x14ac:dyDescent="0.25">
      <c r="B26">
        <f>SUM(B22:B25)</f>
        <v>182</v>
      </c>
      <c r="C26">
        <f>SUM(C22:C25)</f>
        <v>87</v>
      </c>
      <c r="D26">
        <f>SUM(D22:D25)</f>
        <v>73</v>
      </c>
    </row>
    <row r="28" spans="1:4" x14ac:dyDescent="0.25">
      <c r="A28" s="1"/>
      <c r="B28" s="1" t="s">
        <v>91</v>
      </c>
      <c r="C28" s="1" t="s">
        <v>90</v>
      </c>
      <c r="D28" s="1" t="s">
        <v>55</v>
      </c>
    </row>
    <row r="29" spans="1:4" x14ac:dyDescent="0.25">
      <c r="A29" s="1" t="s">
        <v>12</v>
      </c>
      <c r="B29" s="1">
        <v>19</v>
      </c>
      <c r="C29" s="1">
        <v>2</v>
      </c>
      <c r="D29" s="1">
        <v>2</v>
      </c>
    </row>
    <row r="30" spans="1:4" x14ac:dyDescent="0.25">
      <c r="A30" s="1" t="s">
        <v>13</v>
      </c>
      <c r="B30" s="1">
        <v>11</v>
      </c>
      <c r="C30" s="1">
        <v>5</v>
      </c>
      <c r="D30" s="1">
        <v>7</v>
      </c>
    </row>
    <row r="31" spans="1:4" x14ac:dyDescent="0.25">
      <c r="A31" s="1" t="s">
        <v>7</v>
      </c>
      <c r="B31" s="1">
        <v>16</v>
      </c>
      <c r="C31" s="1">
        <v>4</v>
      </c>
      <c r="D31" s="1">
        <v>5</v>
      </c>
    </row>
    <row r="32" spans="1:4" x14ac:dyDescent="0.25">
      <c r="A32" s="1" t="s">
        <v>10</v>
      </c>
      <c r="B32" s="1">
        <v>21</v>
      </c>
      <c r="C32" s="1">
        <v>2</v>
      </c>
      <c r="D32" s="1">
        <v>4</v>
      </c>
    </row>
    <row r="33" spans="1:4" x14ac:dyDescent="0.25">
      <c r="A33" s="1" t="s">
        <v>9</v>
      </c>
      <c r="B33" s="1">
        <v>19</v>
      </c>
      <c r="C33" s="1">
        <v>3</v>
      </c>
      <c r="D33" s="1">
        <v>6</v>
      </c>
    </row>
    <row r="34" spans="1:4" x14ac:dyDescent="0.25">
      <c r="A34" s="1" t="s">
        <v>15</v>
      </c>
      <c r="B34" s="1">
        <v>17</v>
      </c>
      <c r="C34" s="1">
        <v>10</v>
      </c>
      <c r="D34" s="1">
        <v>8</v>
      </c>
    </row>
    <row r="35" spans="1:4" x14ac:dyDescent="0.25">
      <c r="A35" s="1" t="s">
        <v>8</v>
      </c>
      <c r="B35" s="1">
        <v>20</v>
      </c>
      <c r="C35" s="1">
        <v>3</v>
      </c>
      <c r="D35" s="1">
        <v>15</v>
      </c>
    </row>
    <row r="36" spans="1:4" x14ac:dyDescent="0.25">
      <c r="A36" s="1" t="s">
        <v>14</v>
      </c>
      <c r="B36" s="1">
        <v>21</v>
      </c>
      <c r="C36" s="1">
        <v>8</v>
      </c>
      <c r="D36" s="1">
        <v>10</v>
      </c>
    </row>
    <row r="37" spans="1:4" x14ac:dyDescent="0.25">
      <c r="A37" s="1" t="s">
        <v>6</v>
      </c>
      <c r="B37" s="1">
        <v>19</v>
      </c>
      <c r="C37" s="1">
        <v>13</v>
      </c>
      <c r="D37" s="1">
        <v>10</v>
      </c>
    </row>
    <row r="38" spans="1:4" x14ac:dyDescent="0.25">
      <c r="A38" s="1" t="s">
        <v>11</v>
      </c>
      <c r="B38" s="1">
        <v>19</v>
      </c>
      <c r="C38" s="1">
        <v>37</v>
      </c>
      <c r="D38" s="1">
        <v>6</v>
      </c>
    </row>
    <row r="39" spans="1:4" x14ac:dyDescent="0.25">
      <c r="B39">
        <f>SUM(B29:B38)</f>
        <v>182</v>
      </c>
      <c r="C39">
        <f>SUM(C29:C38)</f>
        <v>87</v>
      </c>
      <c r="D39">
        <f>SUM(D29:D38)</f>
        <v>73</v>
      </c>
    </row>
  </sheetData>
  <sortState ref="A4:B6">
    <sortCondition descending="1" ref="B4:B6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2"/>
  <sheetViews>
    <sheetView topLeftCell="A34" workbookViewId="0">
      <selection activeCell="A24" sqref="A24:D41"/>
    </sheetView>
  </sheetViews>
  <sheetFormatPr defaultRowHeight="15" x14ac:dyDescent="0.25"/>
  <cols>
    <col min="1" max="1" width="24.140625" customWidth="1"/>
  </cols>
  <sheetData>
    <row r="2" spans="1:2" ht="15.75" x14ac:dyDescent="0.25">
      <c r="A2" s="6" t="s">
        <v>92</v>
      </c>
    </row>
    <row r="5" spans="1:2" x14ac:dyDescent="0.25">
      <c r="A5" s="1" t="s">
        <v>72</v>
      </c>
      <c r="B5" s="1">
        <v>215</v>
      </c>
    </row>
    <row r="6" spans="1:2" x14ac:dyDescent="0.25">
      <c r="A6" s="1" t="s">
        <v>93</v>
      </c>
      <c r="B6" s="1">
        <v>97</v>
      </c>
    </row>
    <row r="7" spans="1:2" x14ac:dyDescent="0.25">
      <c r="A7" s="1" t="s">
        <v>73</v>
      </c>
      <c r="B7" s="1">
        <v>30</v>
      </c>
    </row>
    <row r="8" spans="1:2" x14ac:dyDescent="0.25">
      <c r="B8">
        <f>SUM(B5:B7)</f>
        <v>342</v>
      </c>
    </row>
    <row r="24" spans="1:4" x14ac:dyDescent="0.25">
      <c r="A24" s="1"/>
      <c r="B24" s="1" t="s">
        <v>72</v>
      </c>
      <c r="C24" s="1" t="s">
        <v>93</v>
      </c>
      <c r="D24" s="1" t="s">
        <v>73</v>
      </c>
    </row>
    <row r="25" spans="1:4" x14ac:dyDescent="0.25">
      <c r="A25" s="1" t="s">
        <v>0</v>
      </c>
      <c r="B25" s="1">
        <v>82</v>
      </c>
      <c r="C25" s="1">
        <v>13</v>
      </c>
      <c r="D25" s="1">
        <v>8</v>
      </c>
    </row>
    <row r="26" spans="1:4" x14ac:dyDescent="0.25">
      <c r="A26" s="1" t="s">
        <v>1</v>
      </c>
      <c r="B26" s="1">
        <v>52</v>
      </c>
      <c r="C26" s="1">
        <v>45</v>
      </c>
      <c r="D26" s="1">
        <v>7</v>
      </c>
    </row>
    <row r="27" spans="1:4" x14ac:dyDescent="0.25">
      <c r="A27" s="1" t="s">
        <v>2</v>
      </c>
      <c r="B27" s="1">
        <v>39</v>
      </c>
      <c r="C27" s="1">
        <v>36</v>
      </c>
      <c r="D27" s="1">
        <v>12</v>
      </c>
    </row>
    <row r="28" spans="1:4" x14ac:dyDescent="0.25">
      <c r="A28" s="1" t="s">
        <v>3</v>
      </c>
      <c r="B28" s="1">
        <v>42</v>
      </c>
      <c r="C28" s="1">
        <v>3</v>
      </c>
      <c r="D28" s="1">
        <v>3</v>
      </c>
    </row>
    <row r="29" spans="1:4" x14ac:dyDescent="0.25">
      <c r="B29">
        <f>SUM(B25:B28)</f>
        <v>215</v>
      </c>
      <c r="C29">
        <f>SUM(C25:C28)</f>
        <v>97</v>
      </c>
      <c r="D29">
        <f>SUM(D25:D28)</f>
        <v>30</v>
      </c>
    </row>
    <row r="31" spans="1:4" x14ac:dyDescent="0.25">
      <c r="A31" s="1"/>
      <c r="B31" s="1" t="s">
        <v>72</v>
      </c>
      <c r="C31" s="1" t="s">
        <v>93</v>
      </c>
      <c r="D31" s="1" t="s">
        <v>73</v>
      </c>
    </row>
    <row r="32" spans="1:4" x14ac:dyDescent="0.25">
      <c r="A32" s="1" t="s">
        <v>12</v>
      </c>
      <c r="B32" s="1">
        <v>20</v>
      </c>
      <c r="C32" s="1">
        <v>2</v>
      </c>
      <c r="D32" s="1">
        <v>1</v>
      </c>
    </row>
    <row r="33" spans="1:4" x14ac:dyDescent="0.25">
      <c r="A33" s="1" t="s">
        <v>13</v>
      </c>
      <c r="B33" s="1">
        <v>19</v>
      </c>
      <c r="C33" s="1">
        <v>3</v>
      </c>
      <c r="D33" s="1">
        <v>1</v>
      </c>
    </row>
    <row r="34" spans="1:4" x14ac:dyDescent="0.25">
      <c r="A34" s="1" t="s">
        <v>7</v>
      </c>
      <c r="B34" s="1">
        <v>19</v>
      </c>
      <c r="C34" s="1">
        <v>5</v>
      </c>
      <c r="D34" s="1">
        <v>1</v>
      </c>
    </row>
    <row r="35" spans="1:4" x14ac:dyDescent="0.25">
      <c r="A35" s="1" t="s">
        <v>10</v>
      </c>
      <c r="B35" s="1">
        <v>27</v>
      </c>
      <c r="C35" s="1">
        <v>0</v>
      </c>
      <c r="D35" s="1">
        <v>0</v>
      </c>
    </row>
    <row r="36" spans="1:4" x14ac:dyDescent="0.25">
      <c r="A36" s="1" t="s">
        <v>9</v>
      </c>
      <c r="B36" s="1">
        <v>25</v>
      </c>
      <c r="C36" s="1">
        <v>3</v>
      </c>
      <c r="D36" s="1">
        <v>0</v>
      </c>
    </row>
    <row r="37" spans="1:4" x14ac:dyDescent="0.25">
      <c r="A37" s="1" t="s">
        <v>15</v>
      </c>
      <c r="B37" s="1">
        <v>22</v>
      </c>
      <c r="C37" s="1">
        <v>8</v>
      </c>
      <c r="D37" s="1">
        <v>5</v>
      </c>
    </row>
    <row r="38" spans="1:4" x14ac:dyDescent="0.25">
      <c r="A38" s="1" t="s">
        <v>8</v>
      </c>
      <c r="B38" s="1">
        <v>20</v>
      </c>
      <c r="C38" s="1">
        <v>13</v>
      </c>
      <c r="D38" s="1">
        <v>5</v>
      </c>
    </row>
    <row r="39" spans="1:4" x14ac:dyDescent="0.25">
      <c r="A39" s="1" t="s">
        <v>14</v>
      </c>
      <c r="B39" s="1">
        <v>24</v>
      </c>
      <c r="C39" s="1">
        <v>14</v>
      </c>
      <c r="D39" s="1">
        <v>1</v>
      </c>
    </row>
    <row r="40" spans="1:4" x14ac:dyDescent="0.25">
      <c r="A40" s="1" t="s">
        <v>6</v>
      </c>
      <c r="B40" s="1">
        <v>20</v>
      </c>
      <c r="C40" s="1">
        <v>19</v>
      </c>
      <c r="D40" s="1">
        <v>3</v>
      </c>
    </row>
    <row r="41" spans="1:4" x14ac:dyDescent="0.25">
      <c r="A41" s="1" t="s">
        <v>11</v>
      </c>
      <c r="B41" s="1">
        <v>19</v>
      </c>
      <c r="C41" s="1">
        <v>30</v>
      </c>
      <c r="D41" s="1">
        <v>13</v>
      </c>
    </row>
    <row r="42" spans="1:4" x14ac:dyDescent="0.25">
      <c r="B42">
        <f>SUM(B32:B41)</f>
        <v>215</v>
      </c>
      <c r="C42">
        <f>SUM(C32:C41)</f>
        <v>97</v>
      </c>
      <c r="D42">
        <f>SUM(D32:D41)</f>
        <v>30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workbookViewId="0">
      <selection activeCell="R34" sqref="R34"/>
    </sheetView>
  </sheetViews>
  <sheetFormatPr defaultRowHeight="15" x14ac:dyDescent="0.25"/>
  <cols>
    <col min="1" max="1" width="31.7109375" customWidth="1"/>
  </cols>
  <sheetData>
    <row r="2" spans="1:2" ht="15.75" x14ac:dyDescent="0.25">
      <c r="A2" s="6" t="s">
        <v>94</v>
      </c>
    </row>
    <row r="4" spans="1:2" x14ac:dyDescent="0.25">
      <c r="A4" s="1" t="s">
        <v>95</v>
      </c>
      <c r="B4" s="1">
        <v>305</v>
      </c>
    </row>
    <row r="5" spans="1:2" x14ac:dyDescent="0.25">
      <c r="A5" s="1" t="s">
        <v>97</v>
      </c>
      <c r="B5" s="1">
        <v>37</v>
      </c>
    </row>
    <row r="6" spans="1:2" x14ac:dyDescent="0.25">
      <c r="B6">
        <f>SUM(B4:B5)</f>
        <v>342</v>
      </c>
    </row>
    <row r="21" spans="1:3" x14ac:dyDescent="0.25">
      <c r="A21" s="1"/>
      <c r="B21" s="1" t="s">
        <v>95</v>
      </c>
      <c r="C21" s="1" t="s">
        <v>99</v>
      </c>
    </row>
    <row r="22" spans="1:3" x14ac:dyDescent="0.25">
      <c r="A22" s="1" t="s">
        <v>0</v>
      </c>
      <c r="B22" s="1">
        <v>97</v>
      </c>
      <c r="C22" s="1">
        <v>6</v>
      </c>
    </row>
    <row r="23" spans="1:3" x14ac:dyDescent="0.25">
      <c r="A23" s="1" t="s">
        <v>1</v>
      </c>
      <c r="B23" s="1">
        <v>96</v>
      </c>
      <c r="C23" s="1">
        <v>8</v>
      </c>
    </row>
    <row r="24" spans="1:3" x14ac:dyDescent="0.25">
      <c r="A24" s="1" t="s">
        <v>2</v>
      </c>
      <c r="B24" s="1">
        <v>67</v>
      </c>
      <c r="C24" s="1">
        <v>20</v>
      </c>
    </row>
    <row r="25" spans="1:3" x14ac:dyDescent="0.25">
      <c r="A25" s="1" t="s">
        <v>3</v>
      </c>
      <c r="B25" s="1">
        <v>45</v>
      </c>
      <c r="C25" s="1">
        <v>3</v>
      </c>
    </row>
    <row r="26" spans="1:3" x14ac:dyDescent="0.25">
      <c r="B26">
        <f>SUM(B22:B25)</f>
        <v>305</v>
      </c>
      <c r="C26">
        <f>SUM(C22:C25)</f>
        <v>37</v>
      </c>
    </row>
    <row r="28" spans="1:3" x14ac:dyDescent="0.25">
      <c r="A28" s="1"/>
      <c r="B28" s="1" t="s">
        <v>95</v>
      </c>
      <c r="C28" s="1" t="s">
        <v>99</v>
      </c>
    </row>
    <row r="29" spans="1:3" x14ac:dyDescent="0.25">
      <c r="A29" s="1" t="s">
        <v>12</v>
      </c>
      <c r="B29" s="1">
        <v>23</v>
      </c>
      <c r="C29" s="1">
        <v>0</v>
      </c>
    </row>
    <row r="30" spans="1:3" x14ac:dyDescent="0.25">
      <c r="A30" s="1" t="s">
        <v>13</v>
      </c>
      <c r="B30" s="1">
        <v>22</v>
      </c>
      <c r="C30" s="1">
        <v>1</v>
      </c>
    </row>
    <row r="31" spans="1:3" x14ac:dyDescent="0.25">
      <c r="A31" s="1" t="s">
        <v>7</v>
      </c>
      <c r="B31" s="1">
        <v>23</v>
      </c>
      <c r="C31" s="1">
        <v>2</v>
      </c>
    </row>
    <row r="32" spans="1:3" x14ac:dyDescent="0.25">
      <c r="A32" s="1" t="s">
        <v>10</v>
      </c>
      <c r="B32" s="1">
        <v>27</v>
      </c>
      <c r="C32" s="1">
        <v>0</v>
      </c>
    </row>
    <row r="33" spans="1:3" x14ac:dyDescent="0.25">
      <c r="A33" s="1" t="s">
        <v>9</v>
      </c>
      <c r="B33" s="1">
        <v>25</v>
      </c>
      <c r="C33" s="1">
        <v>3</v>
      </c>
    </row>
    <row r="34" spans="1:3" x14ac:dyDescent="0.25">
      <c r="A34" s="1" t="s">
        <v>15</v>
      </c>
      <c r="B34" s="1">
        <v>17</v>
      </c>
      <c r="C34" s="1">
        <v>18</v>
      </c>
    </row>
    <row r="35" spans="1:3" x14ac:dyDescent="0.25">
      <c r="A35" s="1" t="s">
        <v>8</v>
      </c>
      <c r="B35" s="1">
        <v>36</v>
      </c>
      <c r="C35" s="1">
        <v>2</v>
      </c>
    </row>
    <row r="36" spans="1:3" x14ac:dyDescent="0.25">
      <c r="A36" s="1" t="s">
        <v>14</v>
      </c>
      <c r="B36" s="1">
        <v>35</v>
      </c>
      <c r="C36" s="1">
        <v>4</v>
      </c>
    </row>
    <row r="37" spans="1:3" x14ac:dyDescent="0.25">
      <c r="A37" s="1" t="s">
        <v>6</v>
      </c>
      <c r="B37" s="1">
        <v>40</v>
      </c>
      <c r="C37" s="1">
        <v>2</v>
      </c>
    </row>
    <row r="38" spans="1:3" x14ac:dyDescent="0.25">
      <c r="A38" s="1" t="s">
        <v>11</v>
      </c>
      <c r="B38" s="1">
        <v>57</v>
      </c>
      <c r="C38" s="1">
        <v>5</v>
      </c>
    </row>
    <row r="39" spans="1:3" x14ac:dyDescent="0.25">
      <c r="B39">
        <f>SUM(B29:B38)</f>
        <v>305</v>
      </c>
      <c r="C39">
        <f>SUM(C29:C38)</f>
        <v>37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2"/>
  <sheetViews>
    <sheetView topLeftCell="A16" workbookViewId="0">
      <selection activeCell="L12" sqref="L12"/>
    </sheetView>
  </sheetViews>
  <sheetFormatPr defaultRowHeight="15" x14ac:dyDescent="0.25"/>
  <cols>
    <col min="1" max="1" width="40" customWidth="1"/>
    <col min="2" max="2" width="9.140625" customWidth="1"/>
  </cols>
  <sheetData>
    <row r="2" spans="1:8" ht="15.75" x14ac:dyDescent="0.25">
      <c r="A2" s="6" t="s">
        <v>16</v>
      </c>
    </row>
    <row r="4" spans="1:8" x14ac:dyDescent="0.25">
      <c r="A4" s="1" t="s">
        <v>17</v>
      </c>
      <c r="B4" s="1">
        <v>333</v>
      </c>
      <c r="C4" s="3"/>
      <c r="D4" s="3"/>
      <c r="E4" s="3"/>
      <c r="F4" s="3"/>
      <c r="G4" s="3"/>
      <c r="H4" s="3"/>
    </row>
    <row r="5" spans="1:8" ht="27.75" customHeight="1" x14ac:dyDescent="0.25">
      <c r="A5" s="2" t="s">
        <v>18</v>
      </c>
      <c r="B5" s="1">
        <v>9</v>
      </c>
      <c r="C5" s="3"/>
      <c r="D5" s="3"/>
      <c r="E5" s="3"/>
      <c r="F5" s="3"/>
      <c r="G5" s="3"/>
      <c r="H5" s="3"/>
    </row>
    <row r="6" spans="1:8" x14ac:dyDescent="0.25">
      <c r="A6" s="1" t="s">
        <v>19</v>
      </c>
      <c r="B6" s="1">
        <v>0</v>
      </c>
      <c r="C6" s="3"/>
      <c r="D6" s="3"/>
      <c r="E6" s="3"/>
      <c r="F6" s="3"/>
      <c r="G6" s="3"/>
      <c r="H6" s="3"/>
    </row>
    <row r="7" spans="1:8" x14ac:dyDescent="0.25">
      <c r="B7">
        <f>SUM(B4:B6)</f>
        <v>342</v>
      </c>
      <c r="C7" s="3"/>
      <c r="D7" s="3"/>
      <c r="E7" s="3"/>
      <c r="F7" s="3"/>
      <c r="G7" s="3"/>
      <c r="H7" s="3"/>
    </row>
    <row r="18" spans="1:3" x14ac:dyDescent="0.25">
      <c r="A18" s="1"/>
      <c r="B18" s="7" t="s">
        <v>17</v>
      </c>
      <c r="C18" s="7" t="s">
        <v>18</v>
      </c>
    </row>
    <row r="19" spans="1:3" x14ac:dyDescent="0.25">
      <c r="A19" s="1" t="s">
        <v>0</v>
      </c>
      <c r="B19" s="1">
        <v>94</v>
      </c>
      <c r="C19" s="1">
        <v>9</v>
      </c>
    </row>
    <row r="20" spans="1:3" x14ac:dyDescent="0.25">
      <c r="A20" s="1" t="s">
        <v>1</v>
      </c>
      <c r="B20" s="1">
        <v>104</v>
      </c>
      <c r="C20" s="1">
        <v>0</v>
      </c>
    </row>
    <row r="21" spans="1:3" x14ac:dyDescent="0.25">
      <c r="A21" s="1" t="s">
        <v>2</v>
      </c>
      <c r="B21" s="1">
        <v>87</v>
      </c>
      <c r="C21" s="1">
        <v>0</v>
      </c>
    </row>
    <row r="22" spans="1:3" x14ac:dyDescent="0.25">
      <c r="A22" s="1" t="s">
        <v>3</v>
      </c>
      <c r="B22" s="1">
        <v>48</v>
      </c>
      <c r="C22" s="1">
        <v>0</v>
      </c>
    </row>
    <row r="32" spans="1:3" x14ac:dyDescent="0.25">
      <c r="A32" s="1"/>
      <c r="B32" s="7" t="s">
        <v>17</v>
      </c>
      <c r="C32" s="7" t="s">
        <v>18</v>
      </c>
    </row>
    <row r="33" spans="1:3" x14ac:dyDescent="0.25">
      <c r="A33" s="1" t="s">
        <v>12</v>
      </c>
      <c r="B33" s="1">
        <v>23</v>
      </c>
      <c r="C33" s="1">
        <v>0</v>
      </c>
    </row>
    <row r="34" spans="1:3" x14ac:dyDescent="0.25">
      <c r="A34" s="1" t="s">
        <v>13</v>
      </c>
      <c r="B34" s="1">
        <v>23</v>
      </c>
      <c r="C34" s="1">
        <v>0</v>
      </c>
    </row>
    <row r="35" spans="1:3" x14ac:dyDescent="0.25">
      <c r="A35" s="1" t="s">
        <v>7</v>
      </c>
      <c r="B35" s="1">
        <v>25</v>
      </c>
      <c r="C35" s="1">
        <v>0</v>
      </c>
    </row>
    <row r="36" spans="1:3" x14ac:dyDescent="0.25">
      <c r="A36" s="1" t="s">
        <v>10</v>
      </c>
      <c r="B36" s="1">
        <v>27</v>
      </c>
      <c r="C36" s="1">
        <v>0</v>
      </c>
    </row>
    <row r="37" spans="1:3" x14ac:dyDescent="0.25">
      <c r="A37" s="1" t="s">
        <v>9</v>
      </c>
      <c r="B37" s="1">
        <v>28</v>
      </c>
      <c r="C37" s="1">
        <v>0</v>
      </c>
    </row>
    <row r="38" spans="1:3" x14ac:dyDescent="0.25">
      <c r="A38" s="1" t="s">
        <v>15</v>
      </c>
      <c r="B38" s="1">
        <v>32</v>
      </c>
      <c r="C38" s="1">
        <v>3</v>
      </c>
    </row>
    <row r="39" spans="1:3" x14ac:dyDescent="0.25">
      <c r="A39" s="1" t="s">
        <v>8</v>
      </c>
      <c r="B39" s="1">
        <v>38</v>
      </c>
      <c r="C39" s="1">
        <v>0</v>
      </c>
    </row>
    <row r="40" spans="1:3" x14ac:dyDescent="0.25">
      <c r="A40" s="1" t="s">
        <v>14</v>
      </c>
      <c r="B40" s="1">
        <v>38</v>
      </c>
      <c r="C40" s="1">
        <v>1</v>
      </c>
    </row>
    <row r="41" spans="1:3" x14ac:dyDescent="0.25">
      <c r="A41" s="1" t="s">
        <v>6</v>
      </c>
      <c r="B41" s="1">
        <v>42</v>
      </c>
      <c r="C41" s="1">
        <v>0</v>
      </c>
    </row>
    <row r="42" spans="1:3" x14ac:dyDescent="0.25">
      <c r="A42" s="1" t="s">
        <v>11</v>
      </c>
      <c r="B42" s="1">
        <v>57</v>
      </c>
      <c r="C42" s="1">
        <v>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4"/>
  <sheetViews>
    <sheetView topLeftCell="A49" workbookViewId="0">
      <selection activeCell="M61" sqref="M61"/>
    </sheetView>
  </sheetViews>
  <sheetFormatPr defaultRowHeight="15" x14ac:dyDescent="0.25"/>
  <cols>
    <col min="1" max="1" width="25.28515625" customWidth="1"/>
  </cols>
  <sheetData>
    <row r="2" spans="1:2" ht="15.75" x14ac:dyDescent="0.25">
      <c r="A2" s="6" t="s">
        <v>20</v>
      </c>
    </row>
    <row r="4" spans="1:2" x14ac:dyDescent="0.25">
      <c r="A4" s="1" t="s">
        <v>21</v>
      </c>
      <c r="B4" s="1">
        <v>184</v>
      </c>
    </row>
    <row r="5" spans="1:2" x14ac:dyDescent="0.25">
      <c r="A5" s="1" t="s">
        <v>22</v>
      </c>
      <c r="B5" s="1">
        <v>121</v>
      </c>
    </row>
    <row r="6" spans="1:2" x14ac:dyDescent="0.25">
      <c r="A6" s="1" t="s">
        <v>23</v>
      </c>
      <c r="B6" s="1">
        <v>37</v>
      </c>
    </row>
    <row r="7" spans="1:2" x14ac:dyDescent="0.25">
      <c r="B7">
        <f>SUM(B4:B6)</f>
        <v>342</v>
      </c>
    </row>
    <row r="29" spans="1:4" x14ac:dyDescent="0.25">
      <c r="A29" s="1"/>
      <c r="B29" s="1" t="s">
        <v>21</v>
      </c>
      <c r="C29" s="1" t="s">
        <v>22</v>
      </c>
      <c r="D29" s="1" t="s">
        <v>23</v>
      </c>
    </row>
    <row r="30" spans="1:4" x14ac:dyDescent="0.25">
      <c r="A30" s="1" t="s">
        <v>0</v>
      </c>
      <c r="B30" s="1">
        <v>34</v>
      </c>
      <c r="C30" s="1">
        <v>49</v>
      </c>
      <c r="D30" s="1">
        <v>20</v>
      </c>
    </row>
    <row r="31" spans="1:4" x14ac:dyDescent="0.25">
      <c r="A31" s="1" t="s">
        <v>1</v>
      </c>
      <c r="B31" s="1">
        <v>78</v>
      </c>
      <c r="C31" s="1">
        <v>20</v>
      </c>
      <c r="D31" s="1">
        <v>6</v>
      </c>
    </row>
    <row r="32" spans="1:4" x14ac:dyDescent="0.25">
      <c r="A32" s="1" t="s">
        <v>2</v>
      </c>
      <c r="B32" s="1">
        <v>45</v>
      </c>
      <c r="C32" s="1">
        <v>37</v>
      </c>
      <c r="D32" s="1">
        <v>5</v>
      </c>
    </row>
    <row r="33" spans="1:4" x14ac:dyDescent="0.25">
      <c r="A33" s="1" t="s">
        <v>3</v>
      </c>
      <c r="B33" s="1">
        <v>27</v>
      </c>
      <c r="C33" s="1">
        <v>15</v>
      </c>
      <c r="D33" s="1">
        <v>6</v>
      </c>
    </row>
    <row r="34" spans="1:4" x14ac:dyDescent="0.25">
      <c r="B34">
        <f>SUM(B30:B33)</f>
        <v>184</v>
      </c>
      <c r="C34">
        <f>SUM(C30:C33)</f>
        <v>121</v>
      </c>
      <c r="D34" s="8">
        <f>SUM(D30:D33)</f>
        <v>37</v>
      </c>
    </row>
    <row r="43" spans="1:4" x14ac:dyDescent="0.25">
      <c r="A43" s="1"/>
      <c r="B43" s="7" t="s">
        <v>21</v>
      </c>
      <c r="C43" s="7" t="s">
        <v>22</v>
      </c>
      <c r="D43" s="1" t="s">
        <v>23</v>
      </c>
    </row>
    <row r="44" spans="1:4" x14ac:dyDescent="0.25">
      <c r="A44" s="1" t="s">
        <v>12</v>
      </c>
      <c r="B44" s="1">
        <v>23</v>
      </c>
      <c r="C44" s="1">
        <v>0</v>
      </c>
      <c r="D44" s="1">
        <v>0</v>
      </c>
    </row>
    <row r="45" spans="1:4" x14ac:dyDescent="0.25">
      <c r="A45" s="1" t="s">
        <v>13</v>
      </c>
      <c r="B45" s="1">
        <v>10</v>
      </c>
      <c r="C45" s="1">
        <v>9</v>
      </c>
      <c r="D45" s="1">
        <v>4</v>
      </c>
    </row>
    <row r="46" spans="1:4" x14ac:dyDescent="0.25">
      <c r="A46" s="1" t="s">
        <v>7</v>
      </c>
      <c r="B46" s="1">
        <v>15</v>
      </c>
      <c r="C46" s="1">
        <v>5</v>
      </c>
      <c r="D46" s="1">
        <v>5</v>
      </c>
    </row>
    <row r="47" spans="1:4" x14ac:dyDescent="0.25">
      <c r="A47" s="1" t="s">
        <v>10</v>
      </c>
      <c r="B47" s="1">
        <v>17</v>
      </c>
      <c r="C47" s="1">
        <v>6</v>
      </c>
      <c r="D47" s="1">
        <v>4</v>
      </c>
    </row>
    <row r="48" spans="1:4" x14ac:dyDescent="0.25">
      <c r="A48" s="1" t="s">
        <v>9</v>
      </c>
      <c r="B48" s="1">
        <v>20</v>
      </c>
      <c r="C48" s="1">
        <v>7</v>
      </c>
      <c r="D48" s="1">
        <v>2</v>
      </c>
    </row>
    <row r="49" spans="1:4" x14ac:dyDescent="0.25">
      <c r="A49" s="1" t="s">
        <v>15</v>
      </c>
      <c r="B49" s="1">
        <v>9</v>
      </c>
      <c r="C49" s="1">
        <v>18</v>
      </c>
      <c r="D49" s="1">
        <v>7</v>
      </c>
    </row>
    <row r="50" spans="1:4" x14ac:dyDescent="0.25">
      <c r="A50" s="1" t="s">
        <v>8</v>
      </c>
      <c r="B50" s="1">
        <v>18</v>
      </c>
      <c r="C50" s="1">
        <v>13</v>
      </c>
      <c r="D50" s="1">
        <v>7</v>
      </c>
    </row>
    <row r="51" spans="1:4" x14ac:dyDescent="0.25">
      <c r="A51" s="1" t="s">
        <v>14</v>
      </c>
      <c r="B51" s="1">
        <v>25</v>
      </c>
      <c r="C51" s="1">
        <v>12</v>
      </c>
      <c r="D51" s="1">
        <v>1</v>
      </c>
    </row>
    <row r="52" spans="1:4" x14ac:dyDescent="0.25">
      <c r="A52" s="1" t="s">
        <v>6</v>
      </c>
      <c r="B52" s="1">
        <v>31</v>
      </c>
      <c r="C52" s="1">
        <v>8</v>
      </c>
      <c r="D52" s="1">
        <v>4</v>
      </c>
    </row>
    <row r="53" spans="1:4" x14ac:dyDescent="0.25">
      <c r="A53" s="1" t="s">
        <v>11</v>
      </c>
      <c r="B53" s="1">
        <v>16</v>
      </c>
      <c r="C53" s="1">
        <v>43</v>
      </c>
      <c r="D53" s="1">
        <v>3</v>
      </c>
    </row>
    <row r="54" spans="1:4" x14ac:dyDescent="0.25">
      <c r="B54">
        <f>SUM(B44:B53)</f>
        <v>184</v>
      </c>
      <c r="C54">
        <f>SUM(C44:C53)</f>
        <v>121</v>
      </c>
      <c r="D54">
        <f>SUM(D44:D53)</f>
        <v>37</v>
      </c>
    </row>
  </sheetData>
  <pageMargins left="0.25" right="0.25" top="0.75" bottom="0.75" header="0.3" footer="0.3"/>
  <pageSetup paperSize="9" scale="9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8"/>
  <sheetViews>
    <sheetView topLeftCell="A43" workbookViewId="0">
      <selection activeCell="N21" sqref="N21"/>
    </sheetView>
  </sheetViews>
  <sheetFormatPr defaultRowHeight="15" x14ac:dyDescent="0.25"/>
  <cols>
    <col min="1" max="1" width="25.5703125" customWidth="1"/>
  </cols>
  <sheetData>
    <row r="2" spans="1:2" ht="15.75" x14ac:dyDescent="0.25">
      <c r="A2" s="6" t="s">
        <v>96</v>
      </c>
    </row>
    <row r="4" spans="1:2" x14ac:dyDescent="0.25">
      <c r="A4" s="1" t="s">
        <v>24</v>
      </c>
      <c r="B4" s="1">
        <v>293</v>
      </c>
    </row>
    <row r="5" spans="1:2" x14ac:dyDescent="0.25">
      <c r="A5" s="1" t="s">
        <v>26</v>
      </c>
      <c r="B5" s="1">
        <v>22</v>
      </c>
    </row>
    <row r="6" spans="1:2" x14ac:dyDescent="0.25">
      <c r="A6" s="1" t="s">
        <v>25</v>
      </c>
      <c r="B6" s="1">
        <v>14</v>
      </c>
    </row>
    <row r="7" spans="1:2" x14ac:dyDescent="0.25">
      <c r="A7" s="1" t="s">
        <v>28</v>
      </c>
      <c r="B7" s="1">
        <v>7</v>
      </c>
    </row>
    <row r="8" spans="1:2" x14ac:dyDescent="0.25">
      <c r="A8" s="1" t="s">
        <v>27</v>
      </c>
      <c r="B8" s="1">
        <v>6</v>
      </c>
    </row>
    <row r="9" spans="1:2" x14ac:dyDescent="0.25">
      <c r="B9">
        <f>SUM(B4:B8)</f>
        <v>342</v>
      </c>
    </row>
    <row r="23" spans="1:6" x14ac:dyDescent="0.25">
      <c r="A23" s="1"/>
      <c r="B23" s="1" t="s">
        <v>24</v>
      </c>
      <c r="C23" s="1" t="s">
        <v>26</v>
      </c>
      <c r="D23" s="1" t="s">
        <v>25</v>
      </c>
      <c r="E23" s="1" t="s">
        <v>28</v>
      </c>
      <c r="F23" s="1" t="s">
        <v>27</v>
      </c>
    </row>
    <row r="24" spans="1:6" x14ac:dyDescent="0.25">
      <c r="A24" s="1" t="s">
        <v>0</v>
      </c>
      <c r="B24" s="1">
        <v>92</v>
      </c>
      <c r="C24" s="1">
        <v>1</v>
      </c>
      <c r="D24" s="1">
        <v>4</v>
      </c>
      <c r="E24" s="1">
        <v>3</v>
      </c>
      <c r="F24" s="1">
        <v>3</v>
      </c>
    </row>
    <row r="25" spans="1:6" x14ac:dyDescent="0.25">
      <c r="A25" s="1" t="s">
        <v>1</v>
      </c>
      <c r="B25" s="1">
        <v>98</v>
      </c>
      <c r="C25" s="1">
        <v>0</v>
      </c>
      <c r="D25" s="1">
        <v>2</v>
      </c>
      <c r="E25" s="1">
        <v>2</v>
      </c>
      <c r="F25" s="1">
        <v>2</v>
      </c>
    </row>
    <row r="26" spans="1:6" x14ac:dyDescent="0.25">
      <c r="A26" s="1" t="s">
        <v>2</v>
      </c>
      <c r="B26" s="1">
        <v>66</v>
      </c>
      <c r="C26" s="1">
        <v>18</v>
      </c>
      <c r="D26" s="1">
        <v>1</v>
      </c>
      <c r="E26" s="1">
        <v>1</v>
      </c>
      <c r="F26" s="1">
        <v>1</v>
      </c>
    </row>
    <row r="27" spans="1:6" x14ac:dyDescent="0.25">
      <c r="A27" s="1" t="s">
        <v>3</v>
      </c>
      <c r="B27" s="1">
        <v>37</v>
      </c>
      <c r="C27" s="1">
        <v>3</v>
      </c>
      <c r="D27" s="1">
        <v>7</v>
      </c>
      <c r="E27" s="1">
        <v>1</v>
      </c>
      <c r="F27" s="1">
        <v>0</v>
      </c>
    </row>
    <row r="28" spans="1:6" x14ac:dyDescent="0.25">
      <c r="B28">
        <f>SUM(B24:B27)</f>
        <v>293</v>
      </c>
      <c r="C28">
        <f>SUM(C24:C27)</f>
        <v>22</v>
      </c>
      <c r="D28">
        <f>SUM(D24:D27)</f>
        <v>14</v>
      </c>
      <c r="E28">
        <f>SUM(E24:E27)</f>
        <v>7</v>
      </c>
      <c r="F28" s="8">
        <f>SUM(F24:F27)</f>
        <v>6</v>
      </c>
    </row>
    <row r="37" spans="1:7" x14ac:dyDescent="0.25">
      <c r="A37" s="1"/>
      <c r="B37" s="1" t="s">
        <v>24</v>
      </c>
      <c r="C37" s="1" t="s">
        <v>26</v>
      </c>
      <c r="D37" s="1" t="s">
        <v>25</v>
      </c>
      <c r="E37" s="1" t="s">
        <v>28</v>
      </c>
      <c r="F37" s="1" t="s">
        <v>27</v>
      </c>
    </row>
    <row r="38" spans="1:7" x14ac:dyDescent="0.25">
      <c r="A38" s="1" t="s">
        <v>12</v>
      </c>
      <c r="B38" s="1">
        <v>20</v>
      </c>
      <c r="C38" s="1">
        <v>2</v>
      </c>
      <c r="D38" s="1">
        <v>1</v>
      </c>
      <c r="E38" s="1">
        <v>0</v>
      </c>
      <c r="F38" s="1">
        <v>0</v>
      </c>
      <c r="G38">
        <v>23</v>
      </c>
    </row>
    <row r="39" spans="1:7" x14ac:dyDescent="0.25">
      <c r="A39" s="1" t="s">
        <v>13</v>
      </c>
      <c r="B39" s="1">
        <v>19</v>
      </c>
      <c r="C39" s="1">
        <v>2</v>
      </c>
      <c r="D39" s="1">
        <v>2</v>
      </c>
      <c r="E39" s="1">
        <v>0</v>
      </c>
      <c r="F39" s="1">
        <v>0</v>
      </c>
      <c r="G39">
        <v>23</v>
      </c>
    </row>
    <row r="40" spans="1:7" x14ac:dyDescent="0.25">
      <c r="A40" s="1" t="s">
        <v>7</v>
      </c>
      <c r="B40" s="1">
        <v>22</v>
      </c>
      <c r="C40" s="1">
        <v>3</v>
      </c>
      <c r="D40" s="1">
        <v>0</v>
      </c>
      <c r="E40" s="1">
        <v>0</v>
      </c>
      <c r="F40" s="1">
        <v>0</v>
      </c>
      <c r="G40">
        <v>25</v>
      </c>
    </row>
    <row r="41" spans="1:7" x14ac:dyDescent="0.25">
      <c r="A41" s="1" t="s">
        <v>10</v>
      </c>
      <c r="B41" s="1">
        <v>24</v>
      </c>
      <c r="C41" s="1">
        <v>1</v>
      </c>
      <c r="D41" s="1">
        <v>1</v>
      </c>
      <c r="E41" s="1">
        <v>1</v>
      </c>
      <c r="F41" s="1">
        <v>0</v>
      </c>
      <c r="G41">
        <v>27</v>
      </c>
    </row>
    <row r="42" spans="1:7" x14ac:dyDescent="0.25">
      <c r="A42" s="1" t="s">
        <v>9</v>
      </c>
      <c r="B42" s="1">
        <v>27</v>
      </c>
      <c r="C42" s="1">
        <v>1</v>
      </c>
      <c r="D42" s="1">
        <v>0</v>
      </c>
      <c r="E42" s="1">
        <v>0</v>
      </c>
      <c r="F42" s="1">
        <v>0</v>
      </c>
      <c r="G42">
        <v>28</v>
      </c>
    </row>
    <row r="43" spans="1:7" x14ac:dyDescent="0.25">
      <c r="A43" s="1" t="s">
        <v>15</v>
      </c>
      <c r="B43" s="1">
        <v>19</v>
      </c>
      <c r="C43" s="1">
        <v>8</v>
      </c>
      <c r="D43" s="1">
        <v>6</v>
      </c>
      <c r="E43" s="1">
        <v>1</v>
      </c>
      <c r="F43" s="1">
        <v>1</v>
      </c>
      <c r="G43">
        <v>35</v>
      </c>
    </row>
    <row r="44" spans="1:7" x14ac:dyDescent="0.25">
      <c r="A44" s="1" t="s">
        <v>8</v>
      </c>
      <c r="B44" s="1">
        <v>32</v>
      </c>
      <c r="C44" s="1">
        <v>2</v>
      </c>
      <c r="D44" s="1">
        <v>2</v>
      </c>
      <c r="E44" s="1">
        <v>1</v>
      </c>
      <c r="F44" s="1">
        <v>1</v>
      </c>
      <c r="G44">
        <v>38</v>
      </c>
    </row>
    <row r="45" spans="1:7" x14ac:dyDescent="0.25">
      <c r="A45" s="1" t="s">
        <v>14</v>
      </c>
      <c r="B45" s="1">
        <v>37</v>
      </c>
      <c r="C45" s="1">
        <v>2</v>
      </c>
      <c r="D45" s="1">
        <v>0</v>
      </c>
      <c r="E45" s="1">
        <v>0</v>
      </c>
      <c r="F45" s="1">
        <v>0</v>
      </c>
      <c r="G45">
        <v>39</v>
      </c>
    </row>
    <row r="46" spans="1:7" x14ac:dyDescent="0.25">
      <c r="A46" s="1" t="s">
        <v>6</v>
      </c>
      <c r="B46" s="1">
        <v>40</v>
      </c>
      <c r="C46" s="1">
        <v>1</v>
      </c>
      <c r="D46" s="1">
        <v>1</v>
      </c>
      <c r="E46" s="1">
        <v>0</v>
      </c>
      <c r="F46" s="1">
        <v>0</v>
      </c>
      <c r="G46">
        <v>42</v>
      </c>
    </row>
    <row r="47" spans="1:7" x14ac:dyDescent="0.25">
      <c r="A47" s="1" t="s">
        <v>11</v>
      </c>
      <c r="B47" s="1">
        <v>53</v>
      </c>
      <c r="C47" s="1">
        <v>0</v>
      </c>
      <c r="D47" s="1">
        <v>1</v>
      </c>
      <c r="E47" s="1">
        <v>4</v>
      </c>
      <c r="F47" s="1">
        <v>4</v>
      </c>
      <c r="G47">
        <v>62</v>
      </c>
    </row>
    <row r="48" spans="1:7" x14ac:dyDescent="0.25">
      <c r="B48">
        <f>SUM(B38:B47)</f>
        <v>293</v>
      </c>
      <c r="C48">
        <f>SUM(C38:C47)</f>
        <v>22</v>
      </c>
      <c r="D48">
        <f>SUM(D38:D47)</f>
        <v>14</v>
      </c>
      <c r="E48">
        <f>SUM(E38:E47)</f>
        <v>7</v>
      </c>
      <c r="F48">
        <f>SUM(F38:F47)</f>
        <v>6</v>
      </c>
    </row>
  </sheetData>
  <sortState ref="A4:B8">
    <sortCondition descending="1" ref="B4:B8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topLeftCell="A34" workbookViewId="0">
      <selection activeCell="P44" sqref="P44"/>
    </sheetView>
  </sheetViews>
  <sheetFormatPr defaultRowHeight="15" x14ac:dyDescent="0.25"/>
  <cols>
    <col min="1" max="1" width="23.140625" customWidth="1"/>
  </cols>
  <sheetData>
    <row r="2" spans="1:2" ht="15.75" x14ac:dyDescent="0.25">
      <c r="A2" s="6" t="s">
        <v>29</v>
      </c>
    </row>
    <row r="4" spans="1:2" x14ac:dyDescent="0.25">
      <c r="A4" s="1" t="s">
        <v>31</v>
      </c>
      <c r="B4" s="1">
        <v>133</v>
      </c>
    </row>
    <row r="5" spans="1:2" x14ac:dyDescent="0.25">
      <c r="A5" s="1" t="s">
        <v>32</v>
      </c>
      <c r="B5" s="1">
        <v>92</v>
      </c>
    </row>
    <row r="6" spans="1:2" x14ac:dyDescent="0.25">
      <c r="A6" s="1" t="s">
        <v>33</v>
      </c>
      <c r="B6" s="1">
        <v>50</v>
      </c>
    </row>
    <row r="7" spans="1:2" x14ac:dyDescent="0.25">
      <c r="A7" s="1" t="s">
        <v>30</v>
      </c>
      <c r="B7" s="1">
        <v>47</v>
      </c>
    </row>
    <row r="8" spans="1:2" x14ac:dyDescent="0.25">
      <c r="A8" s="1" t="s">
        <v>34</v>
      </c>
      <c r="B8" s="1">
        <v>12</v>
      </c>
    </row>
    <row r="9" spans="1:2" x14ac:dyDescent="0.25">
      <c r="A9" s="1" t="s">
        <v>35</v>
      </c>
      <c r="B9" s="1">
        <v>4</v>
      </c>
    </row>
    <row r="10" spans="1:2" x14ac:dyDescent="0.25">
      <c r="A10" s="1" t="s">
        <v>36</v>
      </c>
      <c r="B10" s="1">
        <v>2</v>
      </c>
    </row>
    <row r="11" spans="1:2" x14ac:dyDescent="0.25">
      <c r="A11" s="1" t="s">
        <v>37</v>
      </c>
      <c r="B11" s="1">
        <v>2</v>
      </c>
    </row>
    <row r="12" spans="1:2" x14ac:dyDescent="0.25">
      <c r="B12">
        <f>SUM(B4:B11)</f>
        <v>342</v>
      </c>
    </row>
    <row r="23" spans="1:9" x14ac:dyDescent="0.25">
      <c r="A23" s="1"/>
      <c r="B23" s="1" t="s">
        <v>31</v>
      </c>
      <c r="C23" s="1" t="s">
        <v>32</v>
      </c>
      <c r="D23" s="1" t="s">
        <v>33</v>
      </c>
      <c r="E23" s="1" t="s">
        <v>30</v>
      </c>
      <c r="F23" s="1" t="s">
        <v>34</v>
      </c>
      <c r="G23" t="s">
        <v>35</v>
      </c>
      <c r="H23" t="s">
        <v>36</v>
      </c>
      <c r="I23" t="s">
        <v>37</v>
      </c>
    </row>
    <row r="24" spans="1:9" x14ac:dyDescent="0.25">
      <c r="A24" s="1" t="s">
        <v>0</v>
      </c>
      <c r="B24" s="1">
        <v>96</v>
      </c>
      <c r="C24" s="1">
        <v>59</v>
      </c>
      <c r="D24" s="1">
        <v>19</v>
      </c>
      <c r="E24" s="1">
        <v>6</v>
      </c>
      <c r="F24" s="1">
        <v>4</v>
      </c>
      <c r="G24" s="1">
        <v>1</v>
      </c>
      <c r="H24" s="1">
        <v>0</v>
      </c>
      <c r="I24" s="1">
        <v>2</v>
      </c>
    </row>
    <row r="25" spans="1:9" x14ac:dyDescent="0.25">
      <c r="A25" s="1" t="s">
        <v>1</v>
      </c>
      <c r="B25" s="1">
        <v>21</v>
      </c>
      <c r="C25" s="1">
        <v>16</v>
      </c>
      <c r="D25" s="1">
        <v>17</v>
      </c>
      <c r="E25" s="1">
        <v>18</v>
      </c>
      <c r="F25" s="1">
        <v>3</v>
      </c>
      <c r="G25" s="1">
        <v>2</v>
      </c>
      <c r="H25" s="1">
        <v>1</v>
      </c>
      <c r="I25" s="1">
        <v>0</v>
      </c>
    </row>
    <row r="26" spans="1:9" x14ac:dyDescent="0.25">
      <c r="A26" s="1" t="s">
        <v>2</v>
      </c>
      <c r="B26" s="1">
        <v>10</v>
      </c>
      <c r="C26" s="1">
        <v>8</v>
      </c>
      <c r="D26" s="1">
        <v>8</v>
      </c>
      <c r="E26" s="1">
        <v>16</v>
      </c>
      <c r="F26" s="1">
        <v>3</v>
      </c>
      <c r="G26" s="1">
        <v>1</v>
      </c>
      <c r="H26" s="1">
        <v>0</v>
      </c>
      <c r="I26" s="1">
        <v>0</v>
      </c>
    </row>
    <row r="27" spans="1:9" x14ac:dyDescent="0.25">
      <c r="A27" s="1" t="s">
        <v>3</v>
      </c>
      <c r="B27" s="1">
        <v>6</v>
      </c>
      <c r="C27" s="1">
        <v>9</v>
      </c>
      <c r="D27" s="1">
        <v>6</v>
      </c>
      <c r="E27" s="1">
        <v>7</v>
      </c>
      <c r="F27" s="1">
        <v>2</v>
      </c>
      <c r="G27" s="1">
        <v>0</v>
      </c>
      <c r="H27" s="1">
        <v>1</v>
      </c>
      <c r="I27" s="1">
        <v>0</v>
      </c>
    </row>
    <row r="28" spans="1:9" x14ac:dyDescent="0.25">
      <c r="B28">
        <f t="shared" ref="B28:I28" si="0">SUM(B24:B27)</f>
        <v>133</v>
      </c>
      <c r="C28">
        <f t="shared" si="0"/>
        <v>92</v>
      </c>
      <c r="D28">
        <f t="shared" si="0"/>
        <v>50</v>
      </c>
      <c r="E28">
        <f t="shared" si="0"/>
        <v>47</v>
      </c>
      <c r="F28">
        <f t="shared" si="0"/>
        <v>12</v>
      </c>
      <c r="G28">
        <f t="shared" si="0"/>
        <v>4</v>
      </c>
      <c r="H28">
        <f t="shared" si="0"/>
        <v>2</v>
      </c>
      <c r="I28">
        <f t="shared" si="0"/>
        <v>2</v>
      </c>
    </row>
    <row r="37" spans="1:9" x14ac:dyDescent="0.25">
      <c r="A37" s="1"/>
      <c r="B37" s="1" t="s">
        <v>31</v>
      </c>
      <c r="C37" s="1" t="s">
        <v>32</v>
      </c>
      <c r="D37" s="1" t="s">
        <v>33</v>
      </c>
      <c r="E37" s="1" t="s">
        <v>30</v>
      </c>
      <c r="F37" s="1" t="s">
        <v>34</v>
      </c>
      <c r="G37" s="1" t="s">
        <v>35</v>
      </c>
      <c r="H37" s="1" t="s">
        <v>36</v>
      </c>
      <c r="I37" s="1" t="s">
        <v>37</v>
      </c>
    </row>
    <row r="38" spans="1:9" x14ac:dyDescent="0.25">
      <c r="A38" s="1" t="s">
        <v>12</v>
      </c>
      <c r="B38" s="1">
        <v>20</v>
      </c>
      <c r="C38" s="1">
        <v>3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</row>
    <row r="39" spans="1:9" x14ac:dyDescent="0.25">
      <c r="A39" s="1" t="s">
        <v>13</v>
      </c>
      <c r="B39" s="1">
        <v>7</v>
      </c>
      <c r="C39" s="1">
        <v>3</v>
      </c>
      <c r="D39" s="1">
        <v>8</v>
      </c>
      <c r="E39" s="1">
        <v>1</v>
      </c>
      <c r="F39" s="1">
        <v>2</v>
      </c>
      <c r="G39" s="1">
        <v>2</v>
      </c>
      <c r="H39" s="1">
        <v>0</v>
      </c>
      <c r="I39" s="1">
        <v>0</v>
      </c>
    </row>
    <row r="40" spans="1:9" x14ac:dyDescent="0.25">
      <c r="A40" s="1" t="s">
        <v>7</v>
      </c>
      <c r="B40" s="1">
        <v>10</v>
      </c>
      <c r="C40" s="1">
        <v>4</v>
      </c>
      <c r="D40" s="1">
        <v>3</v>
      </c>
      <c r="E40" s="1">
        <v>3</v>
      </c>
      <c r="F40" s="1">
        <v>2</v>
      </c>
      <c r="G40" s="1">
        <v>2</v>
      </c>
      <c r="H40" s="1">
        <v>1</v>
      </c>
      <c r="I40" s="1">
        <v>0</v>
      </c>
    </row>
    <row r="41" spans="1:9" x14ac:dyDescent="0.25">
      <c r="A41" s="1" t="s">
        <v>10</v>
      </c>
      <c r="B41" s="1">
        <v>14</v>
      </c>
      <c r="C41" s="1">
        <v>10</v>
      </c>
      <c r="D41" s="1">
        <v>2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</row>
    <row r="42" spans="1:9" x14ac:dyDescent="0.25">
      <c r="A42" s="1" t="s">
        <v>9</v>
      </c>
      <c r="B42" s="1">
        <v>13</v>
      </c>
      <c r="C42" s="1">
        <v>10</v>
      </c>
      <c r="D42" s="1">
        <v>5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</row>
    <row r="43" spans="1:9" x14ac:dyDescent="0.25">
      <c r="A43" s="1" t="s">
        <v>15</v>
      </c>
      <c r="B43" s="1">
        <v>17</v>
      </c>
      <c r="C43" s="1">
        <v>5</v>
      </c>
      <c r="D43" s="1">
        <v>10</v>
      </c>
      <c r="E43" s="1">
        <v>2</v>
      </c>
      <c r="F43" s="1">
        <v>1</v>
      </c>
      <c r="G43" s="1">
        <v>0</v>
      </c>
      <c r="H43" s="1">
        <v>0</v>
      </c>
      <c r="I43" s="1">
        <v>0</v>
      </c>
    </row>
    <row r="44" spans="1:9" x14ac:dyDescent="0.25">
      <c r="A44" s="1" t="s">
        <v>8</v>
      </c>
      <c r="B44" s="1">
        <v>12</v>
      </c>
      <c r="C44" s="1">
        <v>10</v>
      </c>
      <c r="D44" s="1">
        <v>6</v>
      </c>
      <c r="E44" s="1">
        <v>5</v>
      </c>
      <c r="F44" s="1">
        <v>3</v>
      </c>
      <c r="G44" s="1">
        <v>0</v>
      </c>
      <c r="H44" s="1">
        <v>1</v>
      </c>
      <c r="I44" s="1">
        <v>1</v>
      </c>
    </row>
    <row r="45" spans="1:9" x14ac:dyDescent="0.25">
      <c r="A45" s="1" t="s">
        <v>14</v>
      </c>
      <c r="B45" s="1">
        <v>20</v>
      </c>
      <c r="C45" s="1">
        <v>10</v>
      </c>
      <c r="D45" s="1">
        <v>5</v>
      </c>
      <c r="E45" s="1">
        <v>2</v>
      </c>
      <c r="F45" s="1">
        <v>1</v>
      </c>
      <c r="G45" s="1">
        <v>0</v>
      </c>
      <c r="H45" s="1">
        <v>0</v>
      </c>
      <c r="I45" s="1">
        <v>1</v>
      </c>
    </row>
    <row r="46" spans="1:9" x14ac:dyDescent="0.25">
      <c r="A46" s="1" t="s">
        <v>6</v>
      </c>
      <c r="B46" s="1">
        <v>17</v>
      </c>
      <c r="C46" s="1">
        <v>17</v>
      </c>
      <c r="D46" s="1">
        <v>6</v>
      </c>
      <c r="E46" s="1">
        <v>1</v>
      </c>
      <c r="F46" s="1">
        <v>1</v>
      </c>
      <c r="G46" s="1">
        <v>0</v>
      </c>
      <c r="H46" s="1">
        <v>0</v>
      </c>
      <c r="I46" s="1">
        <v>0</v>
      </c>
    </row>
    <row r="47" spans="1:9" x14ac:dyDescent="0.25">
      <c r="A47" s="1" t="s">
        <v>11</v>
      </c>
      <c r="B47" s="1">
        <v>3</v>
      </c>
      <c r="C47" s="1">
        <v>20</v>
      </c>
      <c r="D47" s="1">
        <v>5</v>
      </c>
      <c r="E47" s="1">
        <v>32</v>
      </c>
      <c r="F47" s="1">
        <v>2</v>
      </c>
      <c r="G47" s="1">
        <v>0</v>
      </c>
      <c r="H47" s="1">
        <v>0</v>
      </c>
      <c r="I47" s="1">
        <v>0</v>
      </c>
    </row>
    <row r="48" spans="1:9" x14ac:dyDescent="0.25">
      <c r="B48">
        <f t="shared" ref="B48:I48" si="1">SUM(B38:B47)</f>
        <v>133</v>
      </c>
      <c r="C48">
        <f t="shared" si="1"/>
        <v>92</v>
      </c>
      <c r="D48">
        <f t="shared" si="1"/>
        <v>50</v>
      </c>
      <c r="E48">
        <f t="shared" si="1"/>
        <v>47</v>
      </c>
      <c r="F48">
        <f t="shared" si="1"/>
        <v>12</v>
      </c>
      <c r="G48">
        <f t="shared" si="1"/>
        <v>4</v>
      </c>
      <c r="H48">
        <f t="shared" si="1"/>
        <v>2</v>
      </c>
      <c r="I48">
        <f t="shared" si="1"/>
        <v>2</v>
      </c>
    </row>
  </sheetData>
  <sortState ref="A4:B11">
    <sortCondition descending="1" ref="B4:B11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7"/>
  <sheetViews>
    <sheetView topLeftCell="A31" workbookViewId="0">
      <selection activeCell="N48" sqref="N48"/>
    </sheetView>
  </sheetViews>
  <sheetFormatPr defaultRowHeight="15" x14ac:dyDescent="0.25"/>
  <cols>
    <col min="1" max="1" width="24.5703125" customWidth="1"/>
  </cols>
  <sheetData>
    <row r="2" spans="1:2" ht="15.75" x14ac:dyDescent="0.25">
      <c r="A2" s="6" t="s">
        <v>38</v>
      </c>
    </row>
    <row r="4" spans="1:2" x14ac:dyDescent="0.25">
      <c r="A4" s="1" t="s">
        <v>39</v>
      </c>
      <c r="B4" s="1">
        <v>304</v>
      </c>
    </row>
    <row r="5" spans="1:2" x14ac:dyDescent="0.25">
      <c r="A5" s="1" t="s">
        <v>40</v>
      </c>
      <c r="B5" s="1">
        <v>38</v>
      </c>
    </row>
    <row r="6" spans="1:2" x14ac:dyDescent="0.25">
      <c r="B6">
        <f>SUM(B4:B5)</f>
        <v>342</v>
      </c>
    </row>
    <row r="19" spans="1:4" x14ac:dyDescent="0.25">
      <c r="A19" s="1"/>
      <c r="B19" s="1" t="s">
        <v>39</v>
      </c>
      <c r="C19" s="1" t="s">
        <v>40</v>
      </c>
    </row>
    <row r="20" spans="1:4" x14ac:dyDescent="0.25">
      <c r="A20" s="1" t="s">
        <v>0</v>
      </c>
      <c r="B20" s="1">
        <v>91</v>
      </c>
      <c r="C20" s="1">
        <v>12</v>
      </c>
    </row>
    <row r="21" spans="1:4" x14ac:dyDescent="0.25">
      <c r="A21" s="1" t="s">
        <v>1</v>
      </c>
      <c r="B21" s="1">
        <v>100</v>
      </c>
      <c r="C21" s="1">
        <v>4</v>
      </c>
    </row>
    <row r="22" spans="1:4" x14ac:dyDescent="0.25">
      <c r="A22" s="1" t="s">
        <v>2</v>
      </c>
      <c r="B22" s="1">
        <v>67</v>
      </c>
      <c r="C22" s="1">
        <v>20</v>
      </c>
    </row>
    <row r="23" spans="1:4" x14ac:dyDescent="0.25">
      <c r="A23" s="1" t="s">
        <v>3</v>
      </c>
      <c r="B23" s="1">
        <v>46</v>
      </c>
      <c r="C23" s="1">
        <v>2</v>
      </c>
    </row>
    <row r="24" spans="1:4" x14ac:dyDescent="0.25">
      <c r="B24">
        <f>SUM(B20:B23)</f>
        <v>304</v>
      </c>
      <c r="C24" s="8">
        <f>SUM(C20:C23)</f>
        <v>38</v>
      </c>
    </row>
    <row r="26" spans="1:4" x14ac:dyDescent="0.25">
      <c r="A26" s="1"/>
      <c r="B26" s="1" t="s">
        <v>39</v>
      </c>
      <c r="C26" s="1" t="s">
        <v>40</v>
      </c>
    </row>
    <row r="27" spans="1:4" x14ac:dyDescent="0.25">
      <c r="A27" s="1" t="s">
        <v>12</v>
      </c>
      <c r="B27" s="1">
        <v>20</v>
      </c>
      <c r="C27" s="1">
        <v>3</v>
      </c>
      <c r="D27">
        <v>23</v>
      </c>
    </row>
    <row r="28" spans="1:4" x14ac:dyDescent="0.25">
      <c r="A28" s="1" t="s">
        <v>13</v>
      </c>
      <c r="B28" s="1">
        <v>21</v>
      </c>
      <c r="C28" s="1">
        <v>2</v>
      </c>
      <c r="D28">
        <v>23</v>
      </c>
    </row>
    <row r="29" spans="1:4" x14ac:dyDescent="0.25">
      <c r="A29" s="1" t="s">
        <v>7</v>
      </c>
      <c r="B29" s="1">
        <v>24</v>
      </c>
      <c r="C29" s="1">
        <v>1</v>
      </c>
      <c r="D29">
        <v>25</v>
      </c>
    </row>
    <row r="30" spans="1:4" x14ac:dyDescent="0.25">
      <c r="A30" s="1" t="s">
        <v>10</v>
      </c>
      <c r="B30" s="1">
        <v>20</v>
      </c>
      <c r="C30" s="1">
        <v>7</v>
      </c>
      <c r="D30">
        <v>27</v>
      </c>
    </row>
    <row r="31" spans="1:4" x14ac:dyDescent="0.25">
      <c r="A31" s="1" t="s">
        <v>9</v>
      </c>
      <c r="B31" s="1">
        <v>27</v>
      </c>
      <c r="C31" s="1">
        <v>1</v>
      </c>
      <c r="D31">
        <v>28</v>
      </c>
    </row>
    <row r="32" spans="1:4" x14ac:dyDescent="0.25">
      <c r="A32" s="1" t="s">
        <v>15</v>
      </c>
      <c r="B32" s="1">
        <v>26</v>
      </c>
      <c r="C32" s="1">
        <v>9</v>
      </c>
      <c r="D32">
        <v>35</v>
      </c>
    </row>
    <row r="33" spans="1:4" x14ac:dyDescent="0.25">
      <c r="A33" s="1" t="s">
        <v>8</v>
      </c>
      <c r="B33" s="1">
        <v>36</v>
      </c>
      <c r="C33" s="1">
        <v>2</v>
      </c>
      <c r="D33">
        <v>38</v>
      </c>
    </row>
    <row r="34" spans="1:4" x14ac:dyDescent="0.25">
      <c r="A34" s="1" t="s">
        <v>14</v>
      </c>
      <c r="B34" s="1">
        <v>31</v>
      </c>
      <c r="C34" s="1">
        <v>8</v>
      </c>
      <c r="D34">
        <v>39</v>
      </c>
    </row>
    <row r="35" spans="1:4" x14ac:dyDescent="0.25">
      <c r="A35" s="1" t="s">
        <v>6</v>
      </c>
      <c r="B35" s="1">
        <v>40</v>
      </c>
      <c r="C35" s="1">
        <v>2</v>
      </c>
      <c r="D35">
        <v>42</v>
      </c>
    </row>
    <row r="36" spans="1:4" x14ac:dyDescent="0.25">
      <c r="A36" s="1" t="s">
        <v>11</v>
      </c>
      <c r="B36" s="1">
        <v>59</v>
      </c>
      <c r="C36" s="1">
        <v>3</v>
      </c>
      <c r="D36">
        <v>62</v>
      </c>
    </row>
    <row r="37" spans="1:4" x14ac:dyDescent="0.25">
      <c r="B37">
        <f>SUM(B27:B36)</f>
        <v>304</v>
      </c>
      <c r="C37">
        <f>SUM(C27:C36)</f>
        <v>38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2"/>
  <sheetViews>
    <sheetView workbookViewId="0">
      <selection activeCell="A24" sqref="A24:E41"/>
    </sheetView>
  </sheetViews>
  <sheetFormatPr defaultRowHeight="15" x14ac:dyDescent="0.25"/>
  <cols>
    <col min="1" max="1" width="25.42578125" customWidth="1"/>
  </cols>
  <sheetData>
    <row r="2" spans="1:2" ht="15.75" x14ac:dyDescent="0.25">
      <c r="A2" s="6" t="s">
        <v>41</v>
      </c>
      <c r="B2" s="5"/>
    </row>
    <row r="4" spans="1:2" x14ac:dyDescent="0.25">
      <c r="A4" s="1" t="s">
        <v>42</v>
      </c>
      <c r="B4" s="1">
        <v>198</v>
      </c>
    </row>
    <row r="5" spans="1:2" x14ac:dyDescent="0.25">
      <c r="A5" s="1" t="s">
        <v>44</v>
      </c>
      <c r="B5" s="1">
        <v>99</v>
      </c>
    </row>
    <row r="6" spans="1:2" x14ac:dyDescent="0.25">
      <c r="A6" s="1" t="s">
        <v>45</v>
      </c>
      <c r="B6" s="1">
        <v>37</v>
      </c>
    </row>
    <row r="7" spans="1:2" x14ac:dyDescent="0.25">
      <c r="A7" s="1" t="s">
        <v>43</v>
      </c>
      <c r="B7" s="1">
        <v>8</v>
      </c>
    </row>
    <row r="8" spans="1:2" x14ac:dyDescent="0.25">
      <c r="B8">
        <f>SUM(B4:B7)</f>
        <v>342</v>
      </c>
    </row>
    <row r="24" spans="1:5" x14ac:dyDescent="0.25">
      <c r="A24" s="1"/>
      <c r="B24" s="1" t="s">
        <v>42</v>
      </c>
      <c r="C24" s="1" t="s">
        <v>44</v>
      </c>
      <c r="D24" s="1" t="s">
        <v>45</v>
      </c>
      <c r="E24" s="1" t="s">
        <v>43</v>
      </c>
    </row>
    <row r="25" spans="1:5" x14ac:dyDescent="0.25">
      <c r="A25" s="1" t="s">
        <v>0</v>
      </c>
      <c r="B25" s="1">
        <v>92</v>
      </c>
      <c r="C25" s="1">
        <v>6</v>
      </c>
      <c r="D25" s="1">
        <v>5</v>
      </c>
      <c r="E25" s="1">
        <v>0</v>
      </c>
    </row>
    <row r="26" spans="1:5" x14ac:dyDescent="0.25">
      <c r="A26" s="1" t="s">
        <v>1</v>
      </c>
      <c r="B26" s="1">
        <v>68</v>
      </c>
      <c r="C26" s="1">
        <v>31</v>
      </c>
      <c r="D26" s="1">
        <v>5</v>
      </c>
      <c r="E26" s="1">
        <v>0</v>
      </c>
    </row>
    <row r="27" spans="1:5" x14ac:dyDescent="0.25">
      <c r="A27" s="1" t="s">
        <v>2</v>
      </c>
      <c r="B27" s="1">
        <v>20</v>
      </c>
      <c r="C27" s="1">
        <v>39</v>
      </c>
      <c r="D27" s="1">
        <v>20</v>
      </c>
      <c r="E27" s="1">
        <v>3</v>
      </c>
    </row>
    <row r="28" spans="1:5" x14ac:dyDescent="0.25">
      <c r="A28" s="9" t="s">
        <v>3</v>
      </c>
      <c r="B28" s="9">
        <v>18</v>
      </c>
      <c r="C28" s="9">
        <v>23</v>
      </c>
      <c r="D28" s="9">
        <v>7</v>
      </c>
      <c r="E28" s="9">
        <v>5</v>
      </c>
    </row>
    <row r="29" spans="1:5" x14ac:dyDescent="0.25">
      <c r="A29" s="3"/>
      <c r="B29" s="3">
        <f>SUM(B25:B28)</f>
        <v>198</v>
      </c>
      <c r="C29" s="3">
        <f>SUM(C25:C28)</f>
        <v>99</v>
      </c>
      <c r="D29" s="8">
        <f>SUM(D25:D28)</f>
        <v>37</v>
      </c>
      <c r="E29" s="3">
        <f>SUM(E25:E28)</f>
        <v>8</v>
      </c>
    </row>
    <row r="31" spans="1:5" x14ac:dyDescent="0.25">
      <c r="A31" s="1"/>
      <c r="B31" s="1" t="s">
        <v>42</v>
      </c>
      <c r="C31" s="1" t="s">
        <v>44</v>
      </c>
      <c r="D31" s="1" t="s">
        <v>45</v>
      </c>
      <c r="E31" s="1" t="s">
        <v>43</v>
      </c>
    </row>
    <row r="32" spans="1:5" x14ac:dyDescent="0.25">
      <c r="A32" s="1" t="s">
        <v>12</v>
      </c>
      <c r="B32" s="1">
        <v>17</v>
      </c>
      <c r="C32" s="1">
        <v>4</v>
      </c>
      <c r="D32" s="1">
        <v>1</v>
      </c>
      <c r="E32" s="1">
        <v>1</v>
      </c>
    </row>
    <row r="33" spans="1:5" x14ac:dyDescent="0.25">
      <c r="A33" s="1" t="s">
        <v>13</v>
      </c>
      <c r="B33" s="1">
        <v>18</v>
      </c>
      <c r="C33" s="1">
        <v>2</v>
      </c>
      <c r="D33" s="1">
        <v>2</v>
      </c>
      <c r="E33" s="1">
        <v>1</v>
      </c>
    </row>
    <row r="34" spans="1:5" x14ac:dyDescent="0.25">
      <c r="A34" s="1" t="s">
        <v>7</v>
      </c>
      <c r="B34" s="1">
        <v>20</v>
      </c>
      <c r="C34" s="1">
        <v>2</v>
      </c>
      <c r="D34" s="1">
        <v>2</v>
      </c>
      <c r="E34" s="1">
        <v>1</v>
      </c>
    </row>
    <row r="35" spans="1:5" x14ac:dyDescent="0.25">
      <c r="A35" s="1" t="s">
        <v>10</v>
      </c>
      <c r="B35" s="1">
        <v>20</v>
      </c>
      <c r="C35" s="1">
        <v>4</v>
      </c>
      <c r="D35" s="1">
        <v>3</v>
      </c>
      <c r="E35" s="1">
        <v>0</v>
      </c>
    </row>
    <row r="36" spans="1:5" x14ac:dyDescent="0.25">
      <c r="A36" s="1" t="s">
        <v>9</v>
      </c>
      <c r="B36" s="1">
        <v>10</v>
      </c>
      <c r="C36" s="1">
        <v>14</v>
      </c>
      <c r="D36" s="1">
        <v>4</v>
      </c>
      <c r="E36" s="1">
        <v>0</v>
      </c>
    </row>
    <row r="37" spans="1:5" x14ac:dyDescent="0.25">
      <c r="A37" s="1" t="s">
        <v>15</v>
      </c>
      <c r="B37" s="1">
        <v>16</v>
      </c>
      <c r="C37" s="1">
        <v>10</v>
      </c>
      <c r="D37" s="1">
        <v>7</v>
      </c>
      <c r="E37" s="1">
        <v>2</v>
      </c>
    </row>
    <row r="38" spans="1:5" x14ac:dyDescent="0.25">
      <c r="A38" s="1" t="s">
        <v>8</v>
      </c>
      <c r="B38" s="1">
        <v>21</v>
      </c>
      <c r="C38" s="1">
        <v>15</v>
      </c>
      <c r="D38" s="1">
        <v>2</v>
      </c>
      <c r="E38" s="1">
        <v>0</v>
      </c>
    </row>
    <row r="39" spans="1:5" x14ac:dyDescent="0.25">
      <c r="A39" s="1" t="s">
        <v>14</v>
      </c>
      <c r="B39" s="1">
        <v>29</v>
      </c>
      <c r="C39" s="1">
        <v>8</v>
      </c>
      <c r="D39" s="1">
        <v>2</v>
      </c>
      <c r="E39" s="1">
        <v>0</v>
      </c>
    </row>
    <row r="40" spans="1:5" x14ac:dyDescent="0.25">
      <c r="A40" s="1" t="s">
        <v>6</v>
      </c>
      <c r="B40" s="1">
        <v>20</v>
      </c>
      <c r="C40" s="1">
        <v>12</v>
      </c>
      <c r="D40" s="1">
        <v>7</v>
      </c>
      <c r="E40" s="1">
        <v>3</v>
      </c>
    </row>
    <row r="41" spans="1:5" x14ac:dyDescent="0.25">
      <c r="A41" s="1" t="s">
        <v>11</v>
      </c>
      <c r="B41" s="1">
        <v>27</v>
      </c>
      <c r="C41" s="1">
        <v>28</v>
      </c>
      <c r="D41" s="1">
        <v>7</v>
      </c>
      <c r="E41" s="1">
        <v>0</v>
      </c>
    </row>
    <row r="42" spans="1:5" x14ac:dyDescent="0.25">
      <c r="B42">
        <f>SUM(B32:B41)</f>
        <v>198</v>
      </c>
      <c r="C42">
        <f>SUM(C32:C41)</f>
        <v>99</v>
      </c>
      <c r="D42">
        <f>SUM(D32:D41)</f>
        <v>37</v>
      </c>
      <c r="E42">
        <f>SUM(E32:E41)</f>
        <v>8</v>
      </c>
    </row>
  </sheetData>
  <sortState ref="A4:B7">
    <sortCondition descending="1" ref="B4:B7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31" workbookViewId="0">
      <selection activeCell="A21" sqref="A21:F38"/>
    </sheetView>
  </sheetViews>
  <sheetFormatPr defaultRowHeight="15" x14ac:dyDescent="0.25"/>
  <cols>
    <col min="1" max="1" width="21.7109375" customWidth="1"/>
  </cols>
  <sheetData>
    <row r="2" spans="1:2" ht="15.75" x14ac:dyDescent="0.25">
      <c r="A2" s="6" t="s">
        <v>46</v>
      </c>
    </row>
    <row r="4" spans="1:2" x14ac:dyDescent="0.25">
      <c r="A4" s="1" t="s">
        <v>48</v>
      </c>
      <c r="B4" s="1">
        <v>109</v>
      </c>
    </row>
    <row r="5" spans="1:2" x14ac:dyDescent="0.25">
      <c r="A5" s="1" t="s">
        <v>49</v>
      </c>
      <c r="B5" s="1">
        <v>120</v>
      </c>
    </row>
    <row r="6" spans="1:2" x14ac:dyDescent="0.25">
      <c r="A6" s="1" t="s">
        <v>47</v>
      </c>
      <c r="B6" s="1">
        <v>71</v>
      </c>
    </row>
    <row r="7" spans="1:2" x14ac:dyDescent="0.25">
      <c r="A7" s="1" t="s">
        <v>50</v>
      </c>
      <c r="B7" s="1">
        <v>24</v>
      </c>
    </row>
    <row r="8" spans="1:2" x14ac:dyDescent="0.25">
      <c r="A8" s="1" t="s">
        <v>51</v>
      </c>
      <c r="B8" s="1">
        <v>18</v>
      </c>
    </row>
    <row r="9" spans="1:2" x14ac:dyDescent="0.25">
      <c r="B9">
        <f>SUM(B4:B8)</f>
        <v>342</v>
      </c>
    </row>
    <row r="21" spans="1:6" x14ac:dyDescent="0.25">
      <c r="A21" s="1"/>
      <c r="B21" s="1" t="s">
        <v>48</v>
      </c>
      <c r="C21" s="1" t="s">
        <v>49</v>
      </c>
      <c r="D21" s="1" t="s">
        <v>47</v>
      </c>
      <c r="E21" s="1" t="s">
        <v>50</v>
      </c>
      <c r="F21" s="1" t="s">
        <v>51</v>
      </c>
    </row>
    <row r="22" spans="1:6" x14ac:dyDescent="0.25">
      <c r="A22" s="1" t="s">
        <v>0</v>
      </c>
      <c r="B22" s="1">
        <v>52</v>
      </c>
      <c r="C22" s="1">
        <v>15</v>
      </c>
      <c r="D22" s="1">
        <v>11</v>
      </c>
      <c r="E22" s="1">
        <v>15</v>
      </c>
      <c r="F22" s="1">
        <v>10</v>
      </c>
    </row>
    <row r="23" spans="1:6" x14ac:dyDescent="0.25">
      <c r="A23" s="1" t="s">
        <v>1</v>
      </c>
      <c r="B23" s="1">
        <v>38</v>
      </c>
      <c r="C23" s="1">
        <v>36</v>
      </c>
      <c r="D23" s="1">
        <v>26</v>
      </c>
      <c r="E23" s="1">
        <v>1</v>
      </c>
      <c r="F23" s="1">
        <v>3</v>
      </c>
    </row>
    <row r="24" spans="1:6" x14ac:dyDescent="0.25">
      <c r="A24" s="1" t="s">
        <v>2</v>
      </c>
      <c r="B24" s="1">
        <v>10</v>
      </c>
      <c r="C24" s="1">
        <v>46</v>
      </c>
      <c r="D24" s="1">
        <v>24</v>
      </c>
      <c r="E24" s="1">
        <v>3</v>
      </c>
      <c r="F24" s="1">
        <v>4</v>
      </c>
    </row>
    <row r="25" spans="1:6" x14ac:dyDescent="0.25">
      <c r="A25" s="1" t="s">
        <v>3</v>
      </c>
      <c r="B25" s="1">
        <v>9</v>
      </c>
      <c r="C25" s="1">
        <v>23</v>
      </c>
      <c r="D25" s="1">
        <v>10</v>
      </c>
      <c r="E25" s="1">
        <v>5</v>
      </c>
      <c r="F25" s="1">
        <v>1</v>
      </c>
    </row>
    <row r="26" spans="1:6" x14ac:dyDescent="0.25">
      <c r="B26">
        <f>SUM(B22:B25)</f>
        <v>109</v>
      </c>
      <c r="C26">
        <f>SUM(C22:C25)</f>
        <v>120</v>
      </c>
      <c r="D26">
        <f>SUM(D22:D25)</f>
        <v>71</v>
      </c>
      <c r="E26">
        <f>SUM(E22:E25)</f>
        <v>24</v>
      </c>
      <c r="F26">
        <f>SUM(F22:F25)</f>
        <v>18</v>
      </c>
    </row>
    <row r="28" spans="1:6" x14ac:dyDescent="0.25">
      <c r="A28" s="1"/>
      <c r="B28" s="1" t="s">
        <v>48</v>
      </c>
      <c r="C28" s="1" t="s">
        <v>49</v>
      </c>
      <c r="D28" s="1" t="s">
        <v>47</v>
      </c>
      <c r="E28" s="1" t="s">
        <v>50</v>
      </c>
      <c r="F28" s="1" t="s">
        <v>51</v>
      </c>
    </row>
    <row r="29" spans="1:6" x14ac:dyDescent="0.25">
      <c r="A29" s="1" t="s">
        <v>12</v>
      </c>
      <c r="B29" s="1">
        <v>10</v>
      </c>
      <c r="C29" s="1">
        <v>4</v>
      </c>
      <c r="D29" s="1">
        <v>4</v>
      </c>
      <c r="E29" s="1">
        <v>3</v>
      </c>
      <c r="F29" s="1">
        <v>2</v>
      </c>
    </row>
    <row r="30" spans="1:6" x14ac:dyDescent="0.25">
      <c r="A30" s="1" t="s">
        <v>13</v>
      </c>
      <c r="B30" s="1">
        <v>9</v>
      </c>
      <c r="C30" s="1">
        <v>2</v>
      </c>
      <c r="D30" s="1">
        <v>3</v>
      </c>
      <c r="E30" s="1">
        <v>6</v>
      </c>
      <c r="F30" s="1">
        <v>3</v>
      </c>
    </row>
    <row r="31" spans="1:6" x14ac:dyDescent="0.25">
      <c r="A31" s="1" t="s">
        <v>7</v>
      </c>
      <c r="B31" s="1">
        <v>10</v>
      </c>
      <c r="C31" s="1">
        <v>3</v>
      </c>
      <c r="D31" s="1">
        <v>3</v>
      </c>
      <c r="E31" s="1">
        <v>5</v>
      </c>
      <c r="F31" s="1">
        <v>4</v>
      </c>
    </row>
    <row r="32" spans="1:6" x14ac:dyDescent="0.25">
      <c r="A32" s="1" t="s">
        <v>10</v>
      </c>
      <c r="B32" s="1">
        <v>14</v>
      </c>
      <c r="C32" s="1">
        <v>10</v>
      </c>
      <c r="D32" s="1">
        <v>1</v>
      </c>
      <c r="E32" s="1">
        <v>1</v>
      </c>
      <c r="F32" s="1">
        <v>1</v>
      </c>
    </row>
    <row r="33" spans="1:6" x14ac:dyDescent="0.25">
      <c r="A33" s="1" t="s">
        <v>9</v>
      </c>
      <c r="B33" s="1">
        <v>9</v>
      </c>
      <c r="C33" s="1">
        <v>14</v>
      </c>
      <c r="D33" s="1">
        <v>2</v>
      </c>
      <c r="E33" s="1">
        <v>2</v>
      </c>
      <c r="F33" s="1">
        <v>1</v>
      </c>
    </row>
    <row r="34" spans="1:6" x14ac:dyDescent="0.25">
      <c r="A34" s="1" t="s">
        <v>15</v>
      </c>
      <c r="B34" s="1">
        <v>9</v>
      </c>
      <c r="C34" s="1">
        <v>10</v>
      </c>
      <c r="D34" s="1">
        <v>12</v>
      </c>
      <c r="E34" s="1">
        <v>2</v>
      </c>
      <c r="F34" s="1">
        <v>2</v>
      </c>
    </row>
    <row r="35" spans="1:6" x14ac:dyDescent="0.25">
      <c r="A35" s="1" t="s">
        <v>8</v>
      </c>
      <c r="B35" s="1">
        <v>11</v>
      </c>
      <c r="C35" s="1">
        <v>15</v>
      </c>
      <c r="D35" s="1">
        <v>9</v>
      </c>
      <c r="E35" s="1">
        <v>1</v>
      </c>
      <c r="F35" s="1">
        <v>2</v>
      </c>
    </row>
    <row r="36" spans="1:6" x14ac:dyDescent="0.25">
      <c r="A36" s="1" t="s">
        <v>14</v>
      </c>
      <c r="B36" s="1">
        <v>18</v>
      </c>
      <c r="C36" s="1">
        <v>2</v>
      </c>
      <c r="D36" s="1">
        <v>17</v>
      </c>
      <c r="E36" s="1">
        <v>1</v>
      </c>
      <c r="F36" s="1">
        <v>1</v>
      </c>
    </row>
    <row r="37" spans="1:6" x14ac:dyDescent="0.25">
      <c r="A37" s="1" t="s">
        <v>6</v>
      </c>
      <c r="B37" s="1">
        <v>10</v>
      </c>
      <c r="C37" s="1">
        <v>22</v>
      </c>
      <c r="D37" s="1">
        <v>7</v>
      </c>
      <c r="E37" s="1">
        <v>2</v>
      </c>
      <c r="F37" s="1">
        <v>1</v>
      </c>
    </row>
    <row r="38" spans="1:6" x14ac:dyDescent="0.25">
      <c r="A38" s="1" t="s">
        <v>11</v>
      </c>
      <c r="B38" s="1">
        <v>9</v>
      </c>
      <c r="C38" s="1">
        <v>38</v>
      </c>
      <c r="D38" s="1">
        <v>13</v>
      </c>
      <c r="E38" s="1">
        <v>1</v>
      </c>
      <c r="F38" s="1">
        <v>1</v>
      </c>
    </row>
    <row r="39" spans="1:6" x14ac:dyDescent="0.25">
      <c r="B39">
        <f>SUM(B29:B38)</f>
        <v>109</v>
      </c>
      <c r="C39">
        <f>SUM(C29:C38)</f>
        <v>120</v>
      </c>
      <c r="D39">
        <f>SUM(D29:D38)</f>
        <v>71</v>
      </c>
      <c r="E39">
        <f>SUM(E29:E38)</f>
        <v>24</v>
      </c>
      <c r="F39">
        <f>SUM(F29:F38)</f>
        <v>18</v>
      </c>
    </row>
  </sheetData>
  <sortState ref="A4:B8">
    <sortCondition descending="1" ref="B4:B8"/>
  </sortState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pitanje 1</vt:lpstr>
      <vt:lpstr>pitanje 2</vt:lpstr>
      <vt:lpstr>pitanje 3</vt:lpstr>
      <vt:lpstr>pitanje 4</vt:lpstr>
      <vt:lpstr>pitanje 5</vt:lpstr>
      <vt:lpstr>pitanje 6</vt:lpstr>
      <vt:lpstr>pitanje 7</vt:lpstr>
      <vt:lpstr>pitanje 8</vt:lpstr>
      <vt:lpstr>pitanje 9</vt:lpstr>
      <vt:lpstr>pitanje 10</vt:lpstr>
      <vt:lpstr>pitanje 11</vt:lpstr>
      <vt:lpstr>pitanje 12</vt:lpstr>
      <vt:lpstr>pitanje 13</vt:lpstr>
      <vt:lpstr>pitanje 14</vt:lpstr>
      <vt:lpstr>pitanje 15</vt:lpstr>
      <vt:lpstr>pitanje 16</vt:lpstr>
      <vt:lpstr>pitanje 17</vt:lpstr>
      <vt:lpstr>pitanje 18</vt:lpstr>
      <vt:lpstr>pitanje 19</vt:lpstr>
      <vt:lpstr>pitanje 20</vt:lpstr>
      <vt:lpstr>pitanje 21</vt:lpstr>
      <vt:lpstr>pitanje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</dc:creator>
  <cp:lastModifiedBy>Vesna</cp:lastModifiedBy>
  <cp:lastPrinted>2020-08-17T11:07:40Z</cp:lastPrinted>
  <dcterms:created xsi:type="dcterms:W3CDTF">2020-08-06T07:04:27Z</dcterms:created>
  <dcterms:modified xsi:type="dcterms:W3CDTF">2020-08-17T11:08:09Z</dcterms:modified>
</cp:coreProperties>
</file>